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8055" tabRatio="977" activeTab="7"/>
  </bookViews>
  <sheets>
    <sheet name="ф.1.1" sheetId="1" r:id="rId1"/>
    <sheet name="ф.1.3." sheetId="2" r:id="rId2"/>
    <sheet name="ф.8.1." sheetId="3" r:id="rId3"/>
    <sheet name="Ф.8.3. " sheetId="4" r:id="rId4"/>
    <sheet name="ф.3.1. " sheetId="5" r:id="rId5"/>
    <sheet name="ф.3.2." sheetId="6" r:id="rId6"/>
    <sheet name="ф.3.3." sheetId="7" r:id="rId7"/>
    <sheet name="ф.8.1.1" sheetId="8" r:id="rId8"/>
    <sheet name="Ф.1.5." sheetId="9" r:id="rId9"/>
    <sheet name="ф.1.9" sheetId="10" r:id="rId10"/>
  </sheets>
  <externalReferences>
    <externalReference r:id="rId13"/>
  </externalReferences>
  <definedNames>
    <definedName name="TABLE" localSheetId="2">'ф.8.1.'!#REF!</definedName>
    <definedName name="TABLE" localSheetId="7">'ф.8.1.1'!#REF!</definedName>
    <definedName name="TABLE" localSheetId="3">'Ф.8.3. '!#REF!</definedName>
    <definedName name="TABLE_2" localSheetId="2">'ф.8.1.'!#REF!</definedName>
    <definedName name="TABLE_2" localSheetId="7">'ф.8.1.1'!#REF!</definedName>
    <definedName name="TABLE_2" localSheetId="3">'Ф.8.3. '!#REF!</definedName>
    <definedName name="_xlnm.Print_Titles" localSheetId="2">'ф.8.1.'!$7:$12</definedName>
    <definedName name="_xlnm.Print_Titles" localSheetId="7">'ф.8.1.1'!$6:$11</definedName>
    <definedName name="_xlnm.Print_Area" localSheetId="0">'ф.1.1'!$A$1:$HZ$44</definedName>
    <definedName name="_xlnm.Print_Area" localSheetId="1">'ф.1.3.'!$A$1:$DX$14</definedName>
    <definedName name="_xlnm.Print_Area" localSheetId="8">'Ф.1.5.'!$A$1:$FE$25</definedName>
    <definedName name="_xlnm.Print_Area" localSheetId="4">'ф.3.1. '!$A$1:$BO$30</definedName>
    <definedName name="_xlnm.Print_Area" localSheetId="5">'ф.3.2.'!$A$1:$BO$23</definedName>
    <definedName name="_xlnm.Print_Area" localSheetId="6">'ф.3.3.'!$A$1:$BO$23</definedName>
    <definedName name="_xlnm.Print_Area" localSheetId="2">'ф.8.1.'!$A$1:$CK$25</definedName>
    <definedName name="_xlnm.Print_Area" localSheetId="7">'ф.8.1.1'!$A$1:$BF$19</definedName>
    <definedName name="_xlnm.Print_Area" localSheetId="3">'Ф.8.3. '!$A$1:$DA$27</definedName>
  </definedNames>
  <calcPr fullCalcOnLoad="1"/>
</workbook>
</file>

<file path=xl/sharedStrings.xml><?xml version="1.0" encoding="utf-8"?>
<sst xmlns="http://schemas.openxmlformats.org/spreadsheetml/2006/main" count="348" uniqueCount="197">
  <si>
    <t xml:space="preserve">за </t>
  </si>
  <si>
    <t>Наименование электросетевой организации</t>
  </si>
  <si>
    <t>№ п/п</t>
  </si>
  <si>
    <t>Время и дата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</si>
  <si>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</si>
  <si>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1 категории надежности</t>
  </si>
  <si>
    <t>2 категории надежности</t>
  </si>
  <si>
    <t>3 категории надежности</t>
  </si>
  <si>
    <t>1</t>
  </si>
  <si>
    <t>…</t>
  </si>
  <si>
    <t>i</t>
  </si>
  <si>
    <t>Подпись</t>
  </si>
  <si>
    <t>Ф.И.О.</t>
  </si>
  <si>
    <t>Наименование составляющей показателя</t>
  </si>
  <si>
    <t>Метод определения</t>
  </si>
  <si>
    <t>В соответствии с заключенными договорами 
по передаче электроэнергии</t>
  </si>
  <si>
    <t>2</t>
  </si>
  <si>
    <t>3</t>
  </si>
  <si>
    <t>4</t>
  </si>
  <si>
    <t>Должность</t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</si>
  <si>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</si>
  <si>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t>Форма 1.5 - Предложения сетевой организации по плановым значениям показателей надежности и качества услуг на каждый
расчетный период регулирования в пределах долгосрочного периода регулирования *</t>
  </si>
  <si>
    <r>
      <t>Форма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8.1</t>
    </r>
    <r>
      <rPr>
        <sz val="12"/>
        <rFont val="Times New Roman"/>
        <family val="1"/>
      </rPr>
      <t xml:space="preserve"> - Журнал учета данных первичной информации по всем прекращениям передачи электрической энергии,  произошедшим на объектах электросетевых организаций</t>
    </r>
  </si>
  <si>
    <r>
      <t>Форма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8.1.1 - Ведомость присоединений потребителей услуг сетевой организации</t>
    </r>
  </si>
  <si>
    <t>Наименование сетевой организации, субъект Российской Федерации</t>
  </si>
  <si>
    <t>Значение характеристики</t>
  </si>
  <si>
    <t>Число разъединителей и выключателей, шт.</t>
  </si>
  <si>
    <t>(форма 9.1)</t>
  </si>
  <si>
    <t>(форма 9.2)</t>
  </si>
  <si>
    <t>Форма 1.9. Данные об экономических и технических характеристиках и (или) условиях деятельности территориальных сетевых организаций</t>
  </si>
  <si>
    <t>Характеристики и (или) условия деятельности сетевой организации</t>
  </si>
  <si>
    <t>Наименование и реквизиты подтверждающих документов (в том числе внутренних документов сетевой организации)</t>
  </si>
  <si>
    <t xml:space="preserve">Протяженность линий электропередачи в одноцепном выражении (ЛЭП), км </t>
  </si>
  <si>
    <t xml:space="preserve"> 1.1</t>
  </si>
  <si>
    <t>Протяженность кабельных линий электропередачи в одноцепном выражении, км</t>
  </si>
  <si>
    <t>Доля кабельных линий электропередачи в одноцепном выражении от общей протяженности линий электропередачи (Доля КЛ), %</t>
  </si>
  <si>
    <t>(п. 1.1/п.1)</t>
  </si>
  <si>
    <t>Максимальной за год число точек поставки, шт.</t>
  </si>
  <si>
    <t>(значение из формы п.1 формы 1.3 приложения 1 к методическим указаниям)</t>
  </si>
  <si>
    <t>Номер группы (m) территориальной сетевой организации  по показателю Пsaidi</t>
  </si>
  <si>
    <t>Номер группы (m) территориальной сетевой организации  по показателю Пsaifi</t>
  </si>
  <si>
    <r>
      <t xml:space="preserve">Средняя летняя температура,  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С</t>
    </r>
  </si>
  <si>
    <t>&lt;1&gt; Протяженность линий электропередачи в одноцепном выражении (ЛЭП) –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
&lt;1.1&gt; Доля кабельных линий электропередачи в одноцепном выражении от общей протяженности линий электропередачи (Доля КЛ), % –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
&lt;4&gt; Число разъединителей и выключателей – совокупное число разъединителей и выключателей территориальной сетевой организации, шт.;
&lt;5&gt; Средняя летняя температура – в соответствии с данными по средней температуре июля на последнюю имеющуюся дату согласно Сборнику Федеральной службы государственной статистики «Регионы России. Основные характеристики субъектов Российской Федерации».</t>
  </si>
  <si>
    <t xml:space="preserve">Наименование структурной единицы сетевой организации </t>
  </si>
  <si>
    <t>Диспетчерское наименование объекта электросетевого ххзяйства сетевой организации, в результате отключения которой произошло прекращение передачи электроэнергии потребителям услуг</t>
  </si>
  <si>
    <t>Высший класс напряжения отключенного оборудования сетевой организации, кВ</t>
  </si>
  <si>
    <t>Вид объекта : КЛ, ВЛ, ПС, ТП, РП</t>
  </si>
  <si>
    <t>Вид прекращения передачи электроэнергии (П,А,В)</t>
  </si>
  <si>
    <t>Продолжительность прекращения передачи электрической энергии, час.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</si>
  <si>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 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</si>
  <si>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</si>
  <si>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</si>
  <si>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организации,в отношении которых произошел перерыв электроснабжения, шт., в том числе: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</si>
  <si>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</si>
  <si>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</si>
  <si>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ВСЕГО</t>
  </si>
  <si>
    <t>ВН (110 кВ и выше)</t>
  </si>
  <si>
    <t>СН1 (35 кВ)</t>
  </si>
  <si>
    <t>СН2 (6-20 кВ)</t>
  </si>
  <si>
    <t>НН (0,22 - 1 кВ)</t>
  </si>
  <si>
    <t>Смежные сетевые организации и производители электрической энергии</t>
  </si>
  <si>
    <t>Номер прекращения передачи электрической энергии / Номер итоговой строки</t>
  </si>
  <si>
    <t>Данные о факте прекращения передачи электрической энергии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</si>
  <si>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 , кВт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</si>
  <si>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</si>
  <si>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</si>
  <si>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</si>
  <si>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Номер и дата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</si>
  <si>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</si>
  <si>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</si>
  <si>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Учет в показателях надежности, в т.ч. индикативных показателях надежности (0-нет, 1-да)</t>
  </si>
  <si>
    <t>ИТОГО по всем прекращениям передачи ээ за отчетный период:</t>
  </si>
  <si>
    <t>по ограничениям, связанным с проведением ремонтных работ</t>
  </si>
  <si>
    <t>по аварийным ограничениям</t>
  </si>
  <si>
    <t>П</t>
  </si>
  <si>
    <t>А</t>
  </si>
  <si>
    <t>И</t>
  </si>
  <si>
    <t>по внерегламентным отключениям</t>
  </si>
  <si>
    <t>В</t>
  </si>
  <si>
    <t>по внерегламентным отключениям, учитываемых при расчете индикативных показателей надежности</t>
  </si>
  <si>
    <t>В1</t>
  </si>
  <si>
    <t>х</t>
  </si>
  <si>
    <t>0;1</t>
  </si>
  <si>
    <t>Наименование вышестоящего центра питания относительно вторичного уровня присоединения при нормальной схеме электроснабжения (при наличии)</t>
  </si>
  <si>
    <t>Вторичный уровень присоединения</t>
  </si>
  <si>
    <t>Диспетчерское наименование ВЛ, КЛ</t>
  </si>
  <si>
    <t>Класс напряжения, кВ</t>
  </si>
  <si>
    <t>Первичный уровень присоединения</t>
  </si>
  <si>
    <t>Количество точек поставки потребителей услуг сетевой организации,присоединенных к первичному уровню присоединения, шт.</t>
  </si>
  <si>
    <t>НН (ниже 1 кВ)</t>
  </si>
  <si>
    <t>Приложение № 1</t>
  </si>
  <si>
    <t>заполняем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</si>
  <si>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</si>
  <si>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</si>
  <si>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</si>
  <si>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</si>
  <si>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</si>
  <si>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ФОРМЫ,</t>
  </si>
  <si>
    <t>ИСПОЛЬЗУЕМЫЕ ДЛЯ РАСЧЕТА ЗНАЧЕНИЯ ПОКАЗАТЕЛЯ УРОВНЯ НАДЕЖНОСТИ ОКАЗЫВАЕМЫХ УСЛУГ</t>
  </si>
  <si>
    <t>Форма 1.1 - Журнал учета текущей информации о прекращении передачи электрической энергии для потребителей услуг</t>
  </si>
  <si>
    <t xml:space="preserve"> год</t>
  </si>
  <si>
    <t>Дата</t>
  </si>
  <si>
    <t>Обосновывающие данные для расчета *                                                                                                                                                 (Данные оперативного журнала учета)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</si>
  <si>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</si>
  <si>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</si>
  <si>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</si>
  <si>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</si>
  <si>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</si>
  <si>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</si>
  <si>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</si>
  <si>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</si>
  <si>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</si>
  <si>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</si>
  <si>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</si>
  <si>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</si>
  <si>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</si>
  <si>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</si>
  <si>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(должность)</t>
  </si>
  <si>
    <t>(Ф.И.О.)</t>
  </si>
  <si>
    <t>(подпись)</t>
  </si>
  <si>
    <t xml:space="preserve"> </t>
  </si>
  <si>
    <t>* В том числе на основе базы актов расследования технологических нарушений за соответствующий месяц.</t>
  </si>
  <si>
    <t>(наименование электросетевой организации)</t>
  </si>
  <si>
    <t>Максимальное за расчетный период</t>
  </si>
  <si>
    <t>Максимальное значение -
по гр. 4 формы 1.1  -</t>
  </si>
  <si>
    <t>Сумма по гр. 3 формы 1.1</t>
  </si>
  <si>
    <t>Наименование</t>
  </si>
  <si>
    <r>
      <t>электросетевой организации _____________________________________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за </t>
    </r>
  </si>
  <si>
    <t>Приложение № 3</t>
  </si>
  <si>
    <t xml:space="preserve">ФОРМЫ, ИСПОЛЬЗУЕМЫЕ ДЛЯ РАСЧЕТА ЗНАЧЕНИЙ ПОКАЗАТЕЛЕЙ УРОВНЯ КАЧЕСТВА ОКАЗЫВАЕМЫХ УСЛУГ </t>
  </si>
  <si>
    <t xml:space="preserve">Форма 3.1 - Отчетные данные для расчета значения показателя качества рассмотрения заявок на технологическое присоединение к сети </t>
  </si>
  <si>
    <t xml:space="preserve">в период </t>
  </si>
  <si>
    <t>по заявкам договор (с ТУ) на ТП д.б.направлен в теч.30 дн.со дня получения заявки или со дня утверждения размера платы по индивид.проекту (в теч.30 дней в РРО для расч.платы по индивид.проекту)</t>
  </si>
  <si>
    <t>(наименование электросетевой организации (подразделения/филиала))</t>
  </si>
  <si>
    <t>№
п/п</t>
  </si>
  <si>
    <t>Число, шт.</t>
  </si>
  <si>
    <t>1.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</si>
  <si>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                                           (N</t>
    </r>
    <r>
      <rPr>
        <vertAlign val="subscript"/>
        <sz val="12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</si>
  <si>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t>2.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</si>
  <si>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</si>
  <si>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t>3.</t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</si>
  <si>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</si>
  <si>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2"/>
        <rFont val="Times New Roman"/>
        <family val="1"/>
      </rPr>
      <t>заяв тпр</t>
    </r>
    <r>
      <rPr>
        <sz val="12"/>
        <rFont val="Times New Roman"/>
        <family val="1"/>
      </rPr>
      <t>)</t>
    </r>
  </si>
  <si>
    <r>
      <t>П</t>
    </r>
    <r>
      <rPr>
        <vertAlign val="subscript"/>
        <sz val="12"/>
        <color indexed="10"/>
        <rFont val="Times New Roman"/>
        <family val="1"/>
      </rPr>
      <t xml:space="preserve">заяв_тпр </t>
    </r>
    <r>
      <rPr>
        <sz val="11"/>
        <color indexed="10"/>
        <rFont val="Times New Roman"/>
        <family val="1"/>
      </rPr>
      <t>= N</t>
    </r>
    <r>
      <rPr>
        <vertAlign val="subscript"/>
        <sz val="12"/>
        <color indexed="10"/>
        <rFont val="Times New Roman"/>
        <family val="1"/>
      </rPr>
      <t xml:space="preserve">заяв_тпр </t>
    </r>
    <r>
      <rPr>
        <sz val="11"/>
        <color indexed="10"/>
        <rFont val="Times New Roman"/>
        <family val="1"/>
      </rPr>
      <t xml:space="preserve">/ </t>
    </r>
    <r>
      <rPr>
        <i/>
        <sz val="11"/>
        <color indexed="10"/>
        <rFont val="Times New Roman"/>
        <family val="1"/>
      </rPr>
      <t xml:space="preserve">max </t>
    </r>
    <r>
      <rPr>
        <sz val="11"/>
        <color indexed="10"/>
        <rFont val="Times New Roman"/>
        <family val="1"/>
      </rPr>
      <t>(1, N</t>
    </r>
    <r>
      <rPr>
        <vertAlign val="subscript"/>
        <sz val="12"/>
        <color indexed="10"/>
        <rFont val="Times New Roman"/>
        <family val="1"/>
      </rPr>
      <t xml:space="preserve">заяв_тпр </t>
    </r>
    <r>
      <rPr>
        <sz val="11"/>
        <color indexed="10"/>
        <rFont val="Times New Roman"/>
        <family val="1"/>
      </rPr>
      <t>- N</t>
    </r>
    <r>
      <rPr>
        <vertAlign val="superscript"/>
        <sz val="12"/>
        <color indexed="10"/>
        <rFont val="Times New Roman"/>
        <family val="1"/>
      </rPr>
      <t>нс</t>
    </r>
    <r>
      <rPr>
        <vertAlign val="subscript"/>
        <sz val="12"/>
        <color indexed="10"/>
        <rFont val="Times New Roman"/>
        <family val="1"/>
      </rPr>
      <t>заяв_тпр</t>
    </r>
    <r>
      <rPr>
        <sz val="11"/>
        <color indexed="10"/>
        <rFont val="Times New Roman"/>
        <family val="1"/>
      </rPr>
      <t xml:space="preserve">) = </t>
    </r>
  </si>
  <si>
    <t xml:space="preserve">Форма 3.2 - Отчетные данные для расчета значения показателя качества исполнения договоров об осуществлении технологического присоединения заявителей к сети 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</si>
  <si>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2"/>
        <rFont val="Times New Roman"/>
        <family val="1"/>
      </rPr>
      <t>сд_тпр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</si>
  <si>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сд_тпр</t>
    </r>
    <r>
      <rPr>
        <sz val="11"/>
        <rFont val="Times New Roman"/>
        <family val="1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</si>
  <si>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нс_тпр</t>
    </r>
    <r>
      <rPr>
        <sz val="11"/>
        <rFont val="Times New Roman"/>
        <family val="1"/>
      </rPr>
      <t>)</t>
    </r>
  </si>
  <si>
    <r>
      <t xml:space="preserve">Показатель качества исполнения договоров об осуществлении технологического присоединения </t>
    </r>
  </si>
  <si>
    <r>
      <t>заявителей к сети (П</t>
    </r>
    <r>
      <rPr>
        <vertAlign val="subscript"/>
        <sz val="12"/>
        <rFont val="Times New Roman"/>
        <family val="1"/>
      </rPr>
      <t>нс_тпр)</t>
    </r>
  </si>
  <si>
    <r>
      <t>П</t>
    </r>
    <r>
      <rPr>
        <vertAlign val="subscript"/>
        <sz val="12"/>
        <color indexed="10"/>
        <rFont val="Times New Roman"/>
        <family val="1"/>
      </rPr>
      <t xml:space="preserve">нс_тпр </t>
    </r>
    <r>
      <rPr>
        <sz val="11"/>
        <color indexed="10"/>
        <rFont val="Times New Roman"/>
        <family val="1"/>
      </rPr>
      <t>= N</t>
    </r>
    <r>
      <rPr>
        <vertAlign val="subscript"/>
        <sz val="12"/>
        <color indexed="10"/>
        <rFont val="Times New Roman"/>
        <family val="1"/>
      </rPr>
      <t xml:space="preserve">сд_тпр </t>
    </r>
    <r>
      <rPr>
        <sz val="11"/>
        <color indexed="10"/>
        <rFont val="Times New Roman"/>
        <family val="1"/>
      </rPr>
      <t xml:space="preserve">/ </t>
    </r>
    <r>
      <rPr>
        <i/>
        <sz val="11"/>
        <color indexed="10"/>
        <rFont val="Times New Roman"/>
        <family val="1"/>
      </rPr>
      <t xml:space="preserve">max </t>
    </r>
    <r>
      <rPr>
        <sz val="11"/>
        <color indexed="10"/>
        <rFont val="Times New Roman"/>
        <family val="1"/>
      </rPr>
      <t>(1, N</t>
    </r>
    <r>
      <rPr>
        <vertAlign val="subscript"/>
        <sz val="12"/>
        <color indexed="10"/>
        <rFont val="Times New Roman"/>
        <family val="1"/>
      </rPr>
      <t xml:space="preserve">сд_тпр </t>
    </r>
    <r>
      <rPr>
        <sz val="11"/>
        <color indexed="10"/>
        <rFont val="Times New Roman"/>
        <family val="1"/>
      </rPr>
      <t>- N</t>
    </r>
    <r>
      <rPr>
        <vertAlign val="superscript"/>
        <sz val="12"/>
        <color indexed="10"/>
        <rFont val="Times New Roman"/>
        <family val="1"/>
      </rPr>
      <t>нс</t>
    </r>
    <r>
      <rPr>
        <vertAlign val="subscript"/>
        <sz val="12"/>
        <color indexed="10"/>
        <rFont val="Times New Roman"/>
        <family val="1"/>
      </rPr>
      <t>сд_тпр</t>
    </r>
    <r>
      <rPr>
        <sz val="11"/>
        <color indexed="10"/>
        <rFont val="Times New Roman"/>
        <family val="1"/>
      </rPr>
      <t xml:space="preserve">) = </t>
    </r>
  </si>
  <si>
    <t xml:space="preserve">Форма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 </t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</si>
  <si>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2"/>
        <rFont val="Times New Roman"/>
        <family val="1"/>
      </rPr>
      <t>н_тпр</t>
    </r>
    <r>
      <rPr>
        <sz val="11"/>
        <rFont val="Times New Roman"/>
        <family val="1"/>
      </rPr>
      <t>)</t>
    </r>
  </si>
  <si>
    <r>
      <t>Общее число заявок на технологическое присоединение к сети, поданных заявителями в соответствующий расчетный период, в десятках шт. (N</t>
    </r>
    <r>
      <rPr>
        <vertAlign val="subscript"/>
        <sz val="12"/>
        <rFont val="Times New Roman"/>
        <family val="1"/>
      </rPr>
      <t>очз_тпр</t>
    </r>
    <r>
      <rPr>
        <sz val="11"/>
        <rFont val="Times New Roman"/>
        <family val="1"/>
      </rPr>
      <t>)</t>
    </r>
  </si>
  <si>
    <r>
      <t>Показатель соблюдения антимонопольного законодательства при технологическом присоединении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</rPr>
      <t>нпа_тпр</t>
    </r>
    <r>
      <rPr>
        <sz val="11"/>
        <rFont val="Times New Roman"/>
        <family val="1"/>
      </rPr>
      <t>)</t>
    </r>
  </si>
  <si>
    <t>Показатель соблюдения антимонопольного законодательства при технологическом присоединении</t>
  </si>
  <si>
    <r>
      <t>присоединении заявителей к электрическим сетям сетевой организации (П</t>
    </r>
    <r>
      <rPr>
        <vertAlign val="subscript"/>
        <sz val="12"/>
        <rFont val="Times New Roman"/>
        <family val="1"/>
      </rPr>
      <t>нпа_тпр</t>
    </r>
    <r>
      <rPr>
        <sz val="12"/>
        <rFont val="Times New Roman"/>
        <family val="1"/>
      </rPr>
      <t>)</t>
    </r>
  </si>
  <si>
    <r>
      <t>П</t>
    </r>
    <r>
      <rPr>
        <vertAlign val="subscript"/>
        <sz val="12"/>
        <color indexed="10"/>
        <rFont val="Times New Roman"/>
        <family val="1"/>
      </rPr>
      <t xml:space="preserve">нпа_тпр </t>
    </r>
    <r>
      <rPr>
        <sz val="11"/>
        <color indexed="10"/>
        <rFont val="Times New Roman"/>
        <family val="1"/>
      </rPr>
      <t>= N</t>
    </r>
    <r>
      <rPr>
        <vertAlign val="subscript"/>
        <sz val="12"/>
        <color indexed="10"/>
        <rFont val="Times New Roman"/>
        <family val="1"/>
      </rPr>
      <t xml:space="preserve">очз_тпр </t>
    </r>
    <r>
      <rPr>
        <sz val="11"/>
        <color indexed="10"/>
        <rFont val="Times New Roman"/>
        <family val="1"/>
      </rPr>
      <t xml:space="preserve">/ </t>
    </r>
    <r>
      <rPr>
        <i/>
        <sz val="11"/>
        <color indexed="10"/>
        <rFont val="Times New Roman"/>
        <family val="1"/>
      </rPr>
      <t xml:space="preserve">max </t>
    </r>
    <r>
      <rPr>
        <sz val="11"/>
        <color indexed="10"/>
        <rFont val="Times New Roman"/>
        <family val="1"/>
      </rPr>
      <t>(1, N</t>
    </r>
    <r>
      <rPr>
        <vertAlign val="subscript"/>
        <sz val="12"/>
        <color indexed="10"/>
        <rFont val="Times New Roman"/>
        <family val="1"/>
      </rPr>
      <t xml:space="preserve">очз_тпр </t>
    </r>
    <r>
      <rPr>
        <sz val="11"/>
        <color indexed="10"/>
        <rFont val="Times New Roman"/>
        <family val="1"/>
      </rPr>
      <t>- N</t>
    </r>
    <r>
      <rPr>
        <vertAlign val="subscript"/>
        <sz val="12"/>
        <color indexed="10"/>
        <rFont val="Times New Roman"/>
        <family val="1"/>
      </rPr>
      <t>н_тпр</t>
    </r>
    <r>
      <rPr>
        <sz val="11"/>
        <color indexed="10"/>
        <rFont val="Times New Roman"/>
        <family val="1"/>
      </rPr>
      <t xml:space="preserve">) = </t>
    </r>
  </si>
  <si>
    <t>Наименование
показателя</t>
  </si>
  <si>
    <r>
      <t xml:space="preserve">Мероприятия,
направленные
на улучшение показателя </t>
    </r>
    <r>
      <rPr>
        <vertAlign val="superscript"/>
        <sz val="11"/>
        <rFont val="Times New Roman"/>
        <family val="1"/>
      </rPr>
      <t>2</t>
    </r>
  </si>
  <si>
    <t>Описание (обоснование)</t>
  </si>
  <si>
    <t>Значение показателя на:</t>
  </si>
  <si>
    <t>(год)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</si>
  <si>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</si>
  <si>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2</t>
    </r>
    <r>
      <rPr>
        <sz val="9"/>
        <rFont val="Times New Roman"/>
        <family val="1"/>
      </rPr>
      <t xml:space="preserve"> Информация предоставляется справочно.</t>
    </r>
  </si>
  <si>
    <t>ПАО "ЗиТ"</t>
  </si>
  <si>
    <t>св-во № 237056 от 19.08.2004 г. серия 63-АБ</t>
  </si>
  <si>
    <t>Форма 8.3 - Расчет индикативного показателя уровня надежности оказываемых услуг территориальной сетевой организацией на основе средней продолжительности 
нарушения электроснабжения потребителей и средней частоты прерывания 
электроснабжения потребителей</t>
  </si>
  <si>
    <r>
      <t xml:space="preserve"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шт., </t>
    </r>
    <r>
      <rPr>
        <b/>
        <sz val="11"/>
        <rFont val="Times New Roman"/>
        <family val="1"/>
      </rPr>
      <t>(Nt)</t>
    </r>
  </si>
  <si>
    <t>1.1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</si>
  <si>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</si>
  <si>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Максимальное за расчетный период регулирования число точек поставки электросетевой организации, шт.</t>
  </si>
  <si>
    <r>
      <t xml:space="preserve">Средняя продолжительность нарушения электроснабжения потребителей </t>
    </r>
    <r>
      <rPr>
        <b/>
        <sz val="11"/>
        <rFont val="Times New Roman"/>
        <family val="1"/>
      </rPr>
      <t>(П</t>
    </r>
    <r>
      <rPr>
        <b/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 xml:space="preserve">), час.                                                       </t>
    </r>
  </si>
  <si>
    <t>сумма произведений по столбцу 32 и столбцу 28 
Формы 8.1, деленная на значение пункта 1 
Формы 8.3
((∑ столбец 32 * столбец 28) / пункт 1 Формы 8.3)</t>
  </si>
  <si>
    <r>
      <t xml:space="preserve">Средняя частота прерывания электроснабжения потребителей </t>
    </r>
    <r>
      <rPr>
        <b/>
        <sz val="11"/>
        <rFont val="Times New Roman"/>
        <family val="1"/>
      </rPr>
      <t>(П</t>
    </r>
    <r>
      <rPr>
        <b/>
        <vertAlign val="subscript"/>
        <sz val="11"/>
        <rFont val="Times New Roman"/>
        <family val="1"/>
      </rPr>
      <t>saifi</t>
    </r>
    <r>
      <rPr>
        <b/>
        <sz val="11"/>
        <rFont val="Times New Roman"/>
        <family val="1"/>
      </rPr>
      <t>)</t>
    </r>
    <r>
      <rPr>
        <sz val="11"/>
        <rFont val="Times New Roman"/>
        <family val="1"/>
      </rPr>
      <t>, шт.</t>
    </r>
  </si>
  <si>
    <t>сумма по столбцу 28 Формы 8.1 и деленная на значение пункта 1 Формы 8.3
(∑ столбец 28 Формы 8.1 / пункт 1 Формы 8.3)</t>
  </si>
  <si>
    <t>2020</t>
  </si>
  <si>
    <t>2020 г.</t>
  </si>
  <si>
    <t xml:space="preserve"> 2020</t>
  </si>
  <si>
    <t>2021</t>
  </si>
  <si>
    <t>2022</t>
  </si>
  <si>
    <t>2023</t>
  </si>
  <si>
    <t>2024</t>
  </si>
  <si>
    <t>Показатель средней продолжительности прекращений передачи электрической энергии на точку поставки (Пsaidi),час</t>
  </si>
  <si>
    <t>Форма 1.3 -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</t>
  </si>
  <si>
    <t>(наименование сетевой организации)</t>
  </si>
  <si>
    <t xml:space="preserve">сетевой организации ПАО "ЗиТ" </t>
  </si>
  <si>
    <t xml:space="preserve"> г. регулирования число точек поставки </t>
  </si>
  <si>
    <t>потребителей услуг сетевой организации, шт.</t>
  </si>
  <si>
    <t>Средняя продолжительность прекращения передачи электрической энергии на точку поставки (Пsaidi),час.</t>
  </si>
  <si>
    <t>Средняя xfcnjnf прекращениq передачи электрической энергии на точку поставки (Пsaifi),час.</t>
  </si>
  <si>
    <t>Показатель средней частоты прекращений передачи электрической энергии на точку поставки (Пsaifi), шт.</t>
  </si>
  <si>
    <t>Директор по развитию</t>
  </si>
  <si>
    <t>А.В. Козин</t>
  </si>
  <si>
    <t>2020 год</t>
  </si>
  <si>
    <t>ОГЭ</t>
  </si>
  <si>
    <t>ГПП 110/6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</si>
</sst>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0.000"/>
    <numFmt numFmtId="174" formatCode="0.0"/>
    <numFmt numFmtId="175" formatCode="[=0]&quot; --&quot;;#,##0"/>
    <numFmt numFmtId="176" formatCode="[=0]&quot; --&quot;;#,##0.000"/>
    <numFmt numFmtId="177" formatCode="[=0]&quot; --&quot;;#,##0.0000"/>
    <numFmt numFmtId="178" formatCode="[=0]&quot; --&quot;;#,##0.0"/>
    <numFmt numFmtId="179" formatCode="#,##0.000"/>
    <numFmt numFmtId="180" formatCode="[=0]&quot; --&quot;;#,##0.00"/>
    <numFmt numFmtId="181" formatCode="0.0000"/>
    <numFmt numFmtId="182" formatCode="#,##0.0"/>
    <numFmt numFmtId="183" formatCode="0.00000"/>
    <numFmt numFmtId="184" formatCode="#,##0.0000"/>
    <numFmt numFmtId="185" formatCode="#,##0.00000"/>
    <numFmt numFmtId="186" formatCode="[=0]&quot; --&quot;;#,##0.00000"/>
    <numFmt numFmtId="187" formatCode="[=0]&quot; --&quot;;#,##0.000000"/>
    <numFmt numFmtId="188" formatCode="[=0]&quot; --&quot;;#,##0.0000000"/>
    <numFmt numFmtId="189" formatCode="[=0]&quot; --&quot;;#,##0.00000000"/>
    <numFmt numFmtId="190" formatCode="0.000000"/>
    <numFmt numFmtId="191" formatCode="0.0000000"/>
    <numFmt numFmtId="192" formatCode="0.00000000"/>
    <numFmt numFmtId="193" formatCode="0.00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1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vertAlign val="subscript"/>
      <sz val="11"/>
      <name val="Times New Roman"/>
      <family val="1"/>
    </font>
    <font>
      <sz val="10"/>
      <name val="Times New Roman CYR"/>
      <family val="0"/>
    </font>
    <font>
      <sz val="10"/>
      <name val="Arial"/>
      <family val="2"/>
    </font>
    <font>
      <vertAlign val="superscript"/>
      <sz val="11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sz val="14"/>
      <color indexed="10"/>
      <name val="Times New Roman"/>
      <family val="1"/>
    </font>
    <font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vertAlign val="subscript"/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vertAlign val="superscript"/>
      <sz val="12"/>
      <color indexed="10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2"/>
      <color indexed="9"/>
      <name val="Times New Roman"/>
      <family val="1"/>
    </font>
    <font>
      <b/>
      <vertAlign val="subscript"/>
      <sz val="11"/>
      <name val="Times New Roman"/>
      <family val="1"/>
    </font>
    <font>
      <sz val="10.5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>
        <color indexed="10"/>
      </diagonal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>
        <color indexed="10"/>
      </diagonal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54" fillId="2" borderId="0" applyNumberFormat="0" applyBorder="0" applyAlignment="0" applyProtection="0"/>
    <xf numFmtId="0" fontId="1" fillId="3" borderId="0" applyNumberFormat="0" applyBorder="0" applyAlignment="0" applyProtection="0"/>
    <xf numFmtId="0" fontId="54" fillId="3" borderId="0" applyNumberFormat="0" applyBorder="0" applyAlignment="0" applyProtection="0"/>
    <xf numFmtId="0" fontId="1" fillId="4" borderId="0" applyNumberFormat="0" applyBorder="0" applyAlignment="0" applyProtection="0"/>
    <xf numFmtId="0" fontId="54" fillId="4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6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54" fillId="9" borderId="0" applyNumberFormat="0" applyBorder="0" applyAlignment="0" applyProtection="0"/>
    <xf numFmtId="0" fontId="1" fillId="10" borderId="0" applyNumberFormat="0" applyBorder="0" applyAlignment="0" applyProtection="0"/>
    <xf numFmtId="0" fontId="54" fillId="11" borderId="0" applyNumberFormat="0" applyBorder="0" applyAlignment="0" applyProtection="0"/>
    <xf numFmtId="0" fontId="1" fillId="12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54" fillId="14" borderId="0" applyNumberFormat="0" applyBorder="0" applyAlignment="0" applyProtection="0"/>
    <xf numFmtId="0" fontId="1" fillId="5" borderId="0" applyNumberFormat="0" applyBorder="0" applyAlignment="0" applyProtection="0"/>
    <xf numFmtId="0" fontId="54" fillId="15" borderId="0" applyNumberFormat="0" applyBorder="0" applyAlignment="0" applyProtection="0"/>
    <xf numFmtId="0" fontId="1" fillId="10" borderId="0" applyNumberFormat="0" applyBorder="0" applyAlignment="0" applyProtection="0"/>
    <xf numFmtId="0" fontId="54" fillId="16" borderId="0" applyNumberFormat="0" applyBorder="0" applyAlignment="0" applyProtection="0"/>
    <xf numFmtId="0" fontId="1" fillId="17" borderId="0" applyNumberFormat="0" applyBorder="0" applyAlignment="0" applyProtection="0"/>
    <xf numFmtId="0" fontId="54" fillId="18" borderId="0" applyNumberFormat="0" applyBorder="0" applyAlignment="0" applyProtection="0"/>
    <xf numFmtId="0" fontId="38" fillId="19" borderId="0" applyNumberFormat="0" applyBorder="0" applyAlignment="0" applyProtection="0"/>
    <xf numFmtId="0" fontId="55" fillId="20" borderId="0" applyNumberFormat="0" applyBorder="0" applyAlignment="0" applyProtection="0"/>
    <xf numFmtId="0" fontId="38" fillId="12" borderId="0" applyNumberFormat="0" applyBorder="0" applyAlignment="0" applyProtection="0"/>
    <xf numFmtId="0" fontId="55" fillId="21" borderId="0" applyNumberFormat="0" applyBorder="0" applyAlignment="0" applyProtection="0"/>
    <xf numFmtId="0" fontId="38" fillId="14" borderId="0" applyNumberFormat="0" applyBorder="0" applyAlignment="0" applyProtection="0"/>
    <xf numFmtId="0" fontId="55" fillId="14" borderId="0" applyNumberFormat="0" applyBorder="0" applyAlignment="0" applyProtection="0"/>
    <xf numFmtId="0" fontId="38" fillId="22" borderId="0" applyNumberFormat="0" applyBorder="0" applyAlignment="0" applyProtection="0"/>
    <xf numFmtId="0" fontId="55" fillId="22" borderId="0" applyNumberFormat="0" applyBorder="0" applyAlignment="0" applyProtection="0"/>
    <xf numFmtId="0" fontId="38" fillId="23" borderId="0" applyNumberFormat="0" applyBorder="0" applyAlignment="0" applyProtection="0"/>
    <xf numFmtId="0" fontId="55" fillId="24" borderId="0" applyNumberFormat="0" applyBorder="0" applyAlignment="0" applyProtection="0"/>
    <xf numFmtId="0" fontId="38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32" borderId="1" applyNumberFormat="0" applyAlignment="0" applyProtection="0"/>
    <xf numFmtId="0" fontId="57" fillId="33" borderId="2" applyNumberFormat="0" applyAlignment="0" applyProtection="0"/>
    <xf numFmtId="0" fontId="58" fillId="33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34" borderId="7" applyNumberFormat="0" applyAlignment="0" applyProtection="0"/>
    <xf numFmtId="0" fontId="64" fillId="0" borderId="0" applyNumberFormat="0" applyFill="0" applyBorder="0" applyAlignment="0" applyProtection="0"/>
    <xf numFmtId="0" fontId="65" fillId="35" borderId="0" applyNumberFormat="0" applyBorder="0" applyAlignment="0" applyProtection="0"/>
    <xf numFmtId="0" fontId="10" fillId="0" borderId="0">
      <alignment/>
      <protection/>
    </xf>
    <xf numFmtId="0" fontId="66" fillId="36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7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0" fillId="38" borderId="0" applyNumberFormat="0" applyBorder="0" applyAlignment="0" applyProtection="0"/>
  </cellStyleXfs>
  <cellXfs count="431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39" borderId="0" xfId="0" applyNumberFormat="1" applyFont="1" applyFill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left"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/>
    </xf>
    <xf numFmtId="0" fontId="5" fillId="0" borderId="0" xfId="0" applyNumberFormat="1" applyFont="1" applyBorder="1" applyAlignment="1">
      <alignment horizontal="centerContinuous"/>
    </xf>
    <xf numFmtId="0" fontId="2" fillId="0" borderId="0" xfId="0" applyNumberFormat="1" applyFont="1" applyBorder="1" applyAlignment="1">
      <alignment horizontal="centerContinuous" vertical="top"/>
    </xf>
    <xf numFmtId="0" fontId="6" fillId="0" borderId="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6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49" fontId="6" fillId="0" borderId="10" xfId="0" applyNumberFormat="1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0" fontId="2" fillId="0" borderId="12" xfId="0" applyNumberFormat="1" applyFont="1" applyBorder="1" applyAlignment="1">
      <alignment horizontal="left" vertical="top"/>
    </xf>
    <xf numFmtId="0" fontId="5" fillId="0" borderId="1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182" fontId="29" fillId="0" borderId="0" xfId="0" applyNumberFormat="1" applyFont="1" applyAlignment="1">
      <alignment horizontal="center"/>
    </xf>
    <xf numFmtId="0" fontId="2" fillId="39" borderId="0" xfId="0" applyFont="1" applyFill="1" applyBorder="1" applyAlignment="1">
      <alignment horizontal="center" vertical="top"/>
    </xf>
    <xf numFmtId="0" fontId="2" fillId="39" borderId="12" xfId="0" applyFont="1" applyFill="1" applyBorder="1" applyAlignment="1">
      <alignment horizontal="centerContinuous" vertical="top"/>
    </xf>
    <xf numFmtId="49" fontId="6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Continuous" vertical="top"/>
    </xf>
    <xf numFmtId="0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 horizontal="centerContinuous" wrapText="1"/>
    </xf>
    <xf numFmtId="182" fontId="6" fillId="0" borderId="0" xfId="0" applyNumberFormat="1" applyFont="1" applyAlignment="1">
      <alignment horizontal="centerContinuous" wrapText="1"/>
    </xf>
    <xf numFmtId="0" fontId="6" fillId="39" borderId="0" xfId="0" applyNumberFormat="1" applyFont="1" applyFill="1" applyBorder="1" applyAlignment="1">
      <alignment horizontal="left"/>
    </xf>
    <xf numFmtId="0" fontId="6" fillId="39" borderId="0" xfId="0" applyNumberFormat="1" applyFont="1" applyFill="1" applyBorder="1" applyAlignment="1">
      <alignment horizontal="center"/>
    </xf>
    <xf numFmtId="0" fontId="6" fillId="39" borderId="0" xfId="0" applyNumberFormat="1" applyFont="1" applyFill="1" applyBorder="1" applyAlignment="1">
      <alignment horizontal="left" vertical="top"/>
    </xf>
    <xf numFmtId="0" fontId="0" fillId="39" borderId="0" xfId="0" applyFill="1" applyBorder="1" applyAlignment="1">
      <alignment horizontal="center"/>
    </xf>
    <xf numFmtId="49" fontId="6" fillId="39" borderId="0" xfId="0" applyNumberFormat="1" applyFont="1" applyFill="1" applyBorder="1" applyAlignment="1">
      <alignment horizontal="centerContinuous" vertical="top"/>
    </xf>
    <xf numFmtId="0" fontId="0" fillId="39" borderId="10" xfId="0" applyFill="1" applyBorder="1" applyAlignment="1">
      <alignment horizontal="centerContinuous"/>
    </xf>
    <xf numFmtId="0" fontId="6" fillId="39" borderId="10" xfId="0" applyNumberFormat="1" applyFont="1" applyFill="1" applyBorder="1" applyAlignment="1">
      <alignment horizontal="centerContinuous"/>
    </xf>
    <xf numFmtId="0" fontId="6" fillId="39" borderId="17" xfId="0" applyNumberFormat="1" applyFont="1" applyFill="1" applyBorder="1" applyAlignment="1">
      <alignment horizontal="center"/>
    </xf>
    <xf numFmtId="0" fontId="6" fillId="39" borderId="0" xfId="0" applyNumberFormat="1" applyFont="1" applyFill="1" applyBorder="1" applyAlignment="1">
      <alignment horizontal="right"/>
    </xf>
    <xf numFmtId="0" fontId="5" fillId="39" borderId="0" xfId="0" applyNumberFormat="1" applyFont="1" applyFill="1" applyBorder="1" applyAlignment="1">
      <alignment horizontal="centerContinuous"/>
    </xf>
    <xf numFmtId="0" fontId="2" fillId="39" borderId="12" xfId="0" applyNumberFormat="1" applyFont="1" applyFill="1" applyBorder="1" applyAlignment="1">
      <alignment horizontal="centerContinuous" vertical="top"/>
    </xf>
    <xf numFmtId="0" fontId="5" fillId="39" borderId="12" xfId="0" applyNumberFormat="1" applyFont="1" applyFill="1" applyBorder="1" applyAlignment="1">
      <alignment horizontal="centerContinuous"/>
    </xf>
    <xf numFmtId="0" fontId="5" fillId="39" borderId="14" xfId="0" applyNumberFormat="1" applyFont="1" applyFill="1" applyBorder="1" applyAlignment="1">
      <alignment horizontal="left"/>
    </xf>
    <xf numFmtId="0" fontId="5" fillId="39" borderId="10" xfId="0" applyNumberFormat="1" applyFont="1" applyFill="1" applyBorder="1" applyAlignment="1">
      <alignment horizontal="left"/>
    </xf>
    <xf numFmtId="0" fontId="5" fillId="39" borderId="15" xfId="0" applyNumberFormat="1" applyFont="1" applyFill="1" applyBorder="1" applyAlignment="1">
      <alignment horizontal="left"/>
    </xf>
    <xf numFmtId="0" fontId="5" fillId="39" borderId="16" xfId="0" applyNumberFormat="1" applyFont="1" applyFill="1" applyBorder="1" applyAlignment="1">
      <alignment horizontal="left" vertical="top" wrapText="1"/>
    </xf>
    <xf numFmtId="0" fontId="5" fillId="39" borderId="11" xfId="0" applyNumberFormat="1" applyFont="1" applyFill="1" applyBorder="1" applyAlignment="1">
      <alignment horizontal="center"/>
    </xf>
    <xf numFmtId="0" fontId="5" fillId="0" borderId="17" xfId="0" applyNumberFormat="1" applyFont="1" applyBorder="1" applyAlignment="1">
      <alignment horizontal="left"/>
    </xf>
    <xf numFmtId="0" fontId="5" fillId="39" borderId="17" xfId="0" applyNumberFormat="1" applyFont="1" applyFill="1" applyBorder="1" applyAlignment="1">
      <alignment horizontal="center"/>
    </xf>
    <xf numFmtId="0" fontId="5" fillId="39" borderId="11" xfId="0" applyNumberFormat="1" applyFont="1" applyFill="1" applyBorder="1" applyAlignment="1">
      <alignment horizontal="left"/>
    </xf>
    <xf numFmtId="0" fontId="5" fillId="39" borderId="12" xfId="0" applyNumberFormat="1" applyFont="1" applyFill="1" applyBorder="1" applyAlignment="1">
      <alignment horizontal="left"/>
    </xf>
    <xf numFmtId="0" fontId="5" fillId="39" borderId="13" xfId="0" applyNumberFormat="1" applyFont="1" applyFill="1" applyBorder="1" applyAlignment="1">
      <alignment horizontal="left"/>
    </xf>
    <xf numFmtId="0" fontId="2" fillId="39" borderId="14" xfId="0" applyNumberFormat="1" applyFont="1" applyFill="1" applyBorder="1" applyAlignment="1">
      <alignment horizontal="left"/>
    </xf>
    <xf numFmtId="0" fontId="2" fillId="39" borderId="10" xfId="0" applyNumberFormat="1" applyFont="1" applyFill="1" applyBorder="1" applyAlignment="1">
      <alignment horizontal="left"/>
    </xf>
    <xf numFmtId="0" fontId="2" fillId="39" borderId="18" xfId="0" applyNumberFormat="1" applyFont="1" applyFill="1" applyBorder="1" applyAlignment="1">
      <alignment horizontal="left"/>
    </xf>
    <xf numFmtId="0" fontId="2" fillId="39" borderId="18" xfId="0" applyNumberFormat="1" applyFont="1" applyFill="1" applyBorder="1" applyAlignment="1">
      <alignment horizontal="center" vertical="top"/>
    </xf>
    <xf numFmtId="0" fontId="2" fillId="39" borderId="15" xfId="0" applyNumberFormat="1" applyFont="1" applyFill="1" applyBorder="1" applyAlignment="1">
      <alignment horizontal="left"/>
    </xf>
    <xf numFmtId="0" fontId="2" fillId="0" borderId="16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justify" wrapText="1"/>
    </xf>
    <xf numFmtId="0" fontId="30" fillId="40" borderId="0" xfId="0" applyNumberFormat="1" applyFont="1" applyFill="1" applyBorder="1" applyAlignment="1">
      <alignment horizontal="left"/>
    </xf>
    <xf numFmtId="0" fontId="5" fillId="40" borderId="0" xfId="0" applyNumberFormat="1" applyFont="1" applyFill="1" applyBorder="1" applyAlignment="1">
      <alignment horizontal="left"/>
    </xf>
    <xf numFmtId="0" fontId="28" fillId="40" borderId="0" xfId="0" applyNumberFormat="1" applyFont="1" applyFill="1" applyBorder="1" applyAlignment="1">
      <alignment horizontal="left"/>
    </xf>
    <xf numFmtId="0" fontId="22" fillId="40" borderId="0" xfId="0" applyNumberFormat="1" applyFont="1" applyFill="1" applyBorder="1" applyAlignment="1">
      <alignment horizontal="left"/>
    </xf>
    <xf numFmtId="0" fontId="23" fillId="40" borderId="0" xfId="0" applyNumberFormat="1" applyFont="1" applyFill="1" applyBorder="1" applyAlignment="1">
      <alignment horizontal="left"/>
    </xf>
    <xf numFmtId="0" fontId="24" fillId="0" borderId="0" xfId="0" applyNumberFormat="1" applyFont="1" applyBorder="1" applyAlignment="1">
      <alignment horizontal="left"/>
    </xf>
    <xf numFmtId="0" fontId="31" fillId="40" borderId="0" xfId="0" applyNumberFormat="1" applyFont="1" applyFill="1" applyBorder="1" applyAlignment="1">
      <alignment horizontal="left"/>
    </xf>
    <xf numFmtId="0" fontId="32" fillId="40" borderId="0" xfId="0" applyNumberFormat="1" applyFont="1" applyFill="1" applyBorder="1" applyAlignment="1">
      <alignment horizontal="left"/>
    </xf>
    <xf numFmtId="0" fontId="31" fillId="40" borderId="0" xfId="0" applyFont="1" applyFill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39" borderId="0" xfId="0" applyFont="1" applyFill="1" applyBorder="1" applyAlignment="1">
      <alignment horizontal="left"/>
    </xf>
    <xf numFmtId="0" fontId="5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49" fontId="5" fillId="0" borderId="14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center" wrapText="1"/>
    </xf>
    <xf numFmtId="0" fontId="2" fillId="0" borderId="19" xfId="0" applyFont="1" applyBorder="1" applyAlignment="1">
      <alignment horizontal="left" wrapText="1"/>
    </xf>
    <xf numFmtId="0" fontId="2" fillId="40" borderId="21" xfId="0" applyFont="1" applyFill="1" applyBorder="1" applyAlignment="1">
      <alignment horizontal="center" vertical="center" wrapText="1"/>
    </xf>
    <xf numFmtId="0" fontId="2" fillId="40" borderId="18" xfId="0" applyFont="1" applyFill="1" applyBorder="1" applyAlignment="1">
      <alignment horizontal="left" vertical="center" textRotation="90" wrapText="1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40" borderId="16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/>
    </xf>
    <xf numFmtId="0" fontId="2" fillId="40" borderId="21" xfId="0" applyFont="1" applyFill="1" applyBorder="1" applyAlignment="1">
      <alignment horizontal="left" vertical="center" textRotation="90" wrapText="1"/>
    </xf>
    <xf numFmtId="49" fontId="6" fillId="0" borderId="0" xfId="0" applyNumberFormat="1" applyFont="1" applyBorder="1" applyAlignment="1">
      <alignment horizontal="center"/>
    </xf>
    <xf numFmtId="10" fontId="36" fillId="0" borderId="2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21" xfId="0" applyFont="1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wrapText="1"/>
    </xf>
    <xf numFmtId="16" fontId="36" fillId="0" borderId="21" xfId="0" applyNumberFormat="1" applyFont="1" applyBorder="1" applyAlignment="1">
      <alignment horizontal="center" vertical="center" wrapText="1"/>
    </xf>
    <xf numFmtId="17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36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3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top"/>
    </xf>
    <xf numFmtId="0" fontId="5" fillId="0" borderId="21" xfId="0" applyFont="1" applyFill="1" applyBorder="1" applyAlignment="1">
      <alignment horizontal="center" vertical="center" wrapText="1"/>
    </xf>
    <xf numFmtId="173" fontId="5" fillId="0" borderId="21" xfId="0" applyNumberFormat="1" applyFont="1" applyBorder="1" applyAlignment="1">
      <alignment horizontal="center" vertical="center" wrapText="1"/>
    </xf>
    <xf numFmtId="174" fontId="36" fillId="0" borderId="21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/>
    </xf>
    <xf numFmtId="0" fontId="2" fillId="40" borderId="18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8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top"/>
    </xf>
    <xf numFmtId="0" fontId="5" fillId="39" borderId="21" xfId="0" applyNumberFormat="1" applyFont="1" applyFill="1" applyBorder="1" applyAlignment="1">
      <alignment horizontal="center"/>
    </xf>
    <xf numFmtId="172" fontId="5" fillId="40" borderId="23" xfId="0" applyNumberFormat="1" applyFont="1" applyFill="1" applyBorder="1" applyAlignment="1">
      <alignment horizontal="left" wrapText="1"/>
    </xf>
    <xf numFmtId="178" fontId="5" fillId="40" borderId="24" xfId="70" applyNumberFormat="1" applyFont="1" applyFill="1" applyBorder="1" applyAlignment="1">
      <alignment horizontal="center" vertical="center" wrapText="1"/>
      <protection/>
    </xf>
    <xf numFmtId="178" fontId="5" fillId="40" borderId="18" xfId="70" applyNumberFormat="1" applyFont="1" applyFill="1" applyBorder="1" applyAlignment="1">
      <alignment horizontal="center" vertical="center" wrapText="1"/>
      <protection/>
    </xf>
    <xf numFmtId="0" fontId="14" fillId="40" borderId="18" xfId="0" applyFont="1" applyFill="1" applyBorder="1" applyAlignment="1">
      <alignment horizontal="center" vertical="center" wrapText="1"/>
    </xf>
    <xf numFmtId="0" fontId="14" fillId="40" borderId="25" xfId="0" applyFont="1" applyFill="1" applyBorder="1" applyAlignment="1">
      <alignment horizontal="center" vertical="center" wrapText="1"/>
    </xf>
    <xf numFmtId="0" fontId="13" fillId="40" borderId="24" xfId="0" applyNumberFormat="1" applyFont="1" applyFill="1" applyBorder="1" applyAlignment="1">
      <alignment horizontal="center"/>
    </xf>
    <xf numFmtId="0" fontId="13" fillId="40" borderId="18" xfId="0" applyNumberFormat="1" applyFont="1" applyFill="1" applyBorder="1" applyAlignment="1">
      <alignment horizontal="center"/>
    </xf>
    <xf numFmtId="0" fontId="13" fillId="40" borderId="19" xfId="0" applyNumberFormat="1" applyFont="1" applyFill="1" applyBorder="1" applyAlignment="1">
      <alignment horizontal="center"/>
    </xf>
    <xf numFmtId="0" fontId="5" fillId="39" borderId="24" xfId="0" applyNumberFormat="1" applyFont="1" applyFill="1" applyBorder="1" applyAlignment="1">
      <alignment horizontal="center"/>
    </xf>
    <xf numFmtId="0" fontId="5" fillId="39" borderId="18" xfId="0" applyNumberFormat="1" applyFont="1" applyFill="1" applyBorder="1" applyAlignment="1">
      <alignment horizontal="center"/>
    </xf>
    <xf numFmtId="0" fontId="5" fillId="39" borderId="19" xfId="0" applyNumberFormat="1" applyFont="1" applyFill="1" applyBorder="1" applyAlignment="1">
      <alignment horizontal="center"/>
    </xf>
    <xf numFmtId="0" fontId="5" fillId="40" borderId="21" xfId="0" applyNumberFormat="1" applyFont="1" applyFill="1" applyBorder="1" applyAlignment="1">
      <alignment horizontal="left" wrapText="1"/>
    </xf>
    <xf numFmtId="14" fontId="5" fillId="40" borderId="21" xfId="0" applyNumberFormat="1" applyFont="1" applyFill="1" applyBorder="1" applyAlignment="1">
      <alignment horizontal="left" wrapText="1"/>
    </xf>
    <xf numFmtId="0" fontId="5" fillId="39" borderId="16" xfId="0" applyNumberFormat="1" applyFont="1" applyFill="1" applyBorder="1" applyAlignment="1">
      <alignment horizontal="center"/>
    </xf>
    <xf numFmtId="0" fontId="5" fillId="39" borderId="21" xfId="0" applyNumberFormat="1" applyFont="1" applyFill="1" applyBorder="1" applyAlignment="1">
      <alignment horizontal="left" wrapText="1"/>
    </xf>
    <xf numFmtId="2" fontId="5" fillId="39" borderId="21" xfId="0" applyNumberFormat="1" applyFont="1" applyFill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14" fontId="5" fillId="0" borderId="21" xfId="0" applyNumberFormat="1" applyFont="1" applyBorder="1" applyAlignment="1">
      <alignment horizontal="left" wrapText="1"/>
    </xf>
    <xf numFmtId="0" fontId="5" fillId="0" borderId="2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top"/>
    </xf>
    <xf numFmtId="2" fontId="5" fillId="0" borderId="21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wrapText="1"/>
    </xf>
    <xf numFmtId="0" fontId="5" fillId="0" borderId="26" xfId="0" applyNumberFormat="1" applyFont="1" applyBorder="1" applyAlignment="1">
      <alignment horizontal="left" vertical="center" wrapText="1"/>
    </xf>
    <xf numFmtId="0" fontId="5" fillId="0" borderId="27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center"/>
    </xf>
    <xf numFmtId="175" fontId="5" fillId="39" borderId="11" xfId="70" applyNumberFormat="1" applyFont="1" applyFill="1" applyBorder="1" applyAlignment="1">
      <alignment horizontal="center" vertical="center" wrapText="1"/>
      <protection/>
    </xf>
    <xf numFmtId="175" fontId="0" fillId="39" borderId="12" xfId="0" applyNumberFormat="1" applyFont="1" applyFill="1" applyBorder="1" applyAlignment="1">
      <alignment horizontal="center" vertical="center"/>
    </xf>
    <xf numFmtId="175" fontId="0" fillId="39" borderId="13" xfId="0" applyNumberFormat="1" applyFont="1" applyFill="1" applyBorder="1" applyAlignment="1">
      <alignment horizontal="center" vertical="center"/>
    </xf>
    <xf numFmtId="175" fontId="0" fillId="39" borderId="14" xfId="0" applyNumberFormat="1" applyFont="1" applyFill="1" applyBorder="1" applyAlignment="1">
      <alignment horizontal="center" vertical="center"/>
    </xf>
    <xf numFmtId="175" fontId="0" fillId="39" borderId="10" xfId="0" applyNumberFormat="1" applyFont="1" applyFill="1" applyBorder="1" applyAlignment="1">
      <alignment horizontal="center" vertical="center"/>
    </xf>
    <xf numFmtId="175" fontId="0" fillId="39" borderId="15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176" fontId="5" fillId="39" borderId="11" xfId="70" applyNumberFormat="1" applyFont="1" applyFill="1" applyBorder="1" applyAlignment="1">
      <alignment horizontal="center" vertical="center" wrapText="1"/>
      <protection/>
    </xf>
    <xf numFmtId="176" fontId="0" fillId="39" borderId="12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177" fontId="5" fillId="39" borderId="11" xfId="70" applyNumberFormat="1" applyFont="1" applyFill="1" applyBorder="1" applyAlignment="1">
      <alignment horizontal="center" vertical="center" wrapText="1"/>
      <protection/>
    </xf>
    <xf numFmtId="177" fontId="0" fillId="39" borderId="12" xfId="0" applyNumberFormat="1" applyFill="1" applyBorder="1" applyAlignment="1">
      <alignment horizontal="center"/>
    </xf>
    <xf numFmtId="0" fontId="2" fillId="0" borderId="12" xfId="0" applyNumberFormat="1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6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2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40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2" fillId="0" borderId="17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textRotation="90" wrapText="1"/>
    </xf>
    <xf numFmtId="0" fontId="2" fillId="0" borderId="20" xfId="0" applyFont="1" applyBorder="1" applyAlignment="1">
      <alignment horizontal="center" textRotation="90" wrapText="1"/>
    </xf>
    <xf numFmtId="0" fontId="2" fillId="0" borderId="28" xfId="0" applyFont="1" applyBorder="1" applyAlignment="1">
      <alignment horizontal="center" textRotation="90" wrapText="1"/>
    </xf>
    <xf numFmtId="0" fontId="2" fillId="0" borderId="29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textRotation="90"/>
    </xf>
    <xf numFmtId="0" fontId="2" fillId="0" borderId="0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1" xfId="0" applyFont="1" applyBorder="1" applyAlignment="1">
      <alignment horizontal="left" textRotation="90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center" textRotation="90" wrapText="1"/>
    </xf>
    <xf numFmtId="0" fontId="8" fillId="0" borderId="16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/>
    </xf>
    <xf numFmtId="49" fontId="6" fillId="0" borderId="21" xfId="0" applyNumberFormat="1" applyFont="1" applyBorder="1" applyAlignment="1">
      <alignment horizontal="right" wrapText="1"/>
    </xf>
    <xf numFmtId="49" fontId="35" fillId="0" borderId="16" xfId="0" applyNumberFormat="1" applyFont="1" applyBorder="1" applyAlignment="1">
      <alignment horizontal="left" wrapText="1"/>
    </xf>
    <xf numFmtId="49" fontId="35" fillId="0" borderId="18" xfId="0" applyNumberFormat="1" applyFont="1" applyBorder="1" applyAlignment="1">
      <alignment horizontal="left" wrapText="1"/>
    </xf>
    <xf numFmtId="49" fontId="35" fillId="0" borderId="19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left" wrapText="1"/>
    </xf>
    <xf numFmtId="0" fontId="2" fillId="40" borderId="16" xfId="0" applyFont="1" applyFill="1" applyBorder="1" applyAlignment="1">
      <alignment horizontal="center" vertical="center" wrapText="1"/>
    </xf>
    <xf numFmtId="0" fontId="2" fillId="40" borderId="18" xfId="0" applyFont="1" applyFill="1" applyBorder="1" applyAlignment="1">
      <alignment horizontal="center" vertical="center" wrapText="1"/>
    </xf>
    <xf numFmtId="0" fontId="2" fillId="40" borderId="19" xfId="0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left" vertical="center" textRotation="90" wrapText="1"/>
    </xf>
    <xf numFmtId="0" fontId="2" fillId="40" borderId="18" xfId="0" applyFont="1" applyFill="1" applyBorder="1" applyAlignment="1">
      <alignment horizontal="left" vertical="center" textRotation="90" wrapText="1"/>
    </xf>
    <xf numFmtId="0" fontId="2" fillId="40" borderId="19" xfId="0" applyFont="1" applyFill="1" applyBorder="1" applyAlignment="1">
      <alignment horizontal="left" vertical="center" textRotation="90" wrapText="1"/>
    </xf>
    <xf numFmtId="0" fontId="2" fillId="0" borderId="11" xfId="0" applyFont="1" applyBorder="1" applyAlignment="1">
      <alignment horizontal="left" textRotation="90"/>
    </xf>
    <xf numFmtId="0" fontId="2" fillId="0" borderId="12" xfId="0" applyFont="1" applyBorder="1" applyAlignment="1">
      <alignment horizontal="left" textRotation="90"/>
    </xf>
    <xf numFmtId="0" fontId="2" fillId="0" borderId="13" xfId="0" applyFont="1" applyBorder="1" applyAlignment="1">
      <alignment horizontal="left" textRotation="90"/>
    </xf>
    <xf numFmtId="0" fontId="2" fillId="0" borderId="17" xfId="0" applyFont="1" applyBorder="1" applyAlignment="1">
      <alignment horizontal="left" textRotation="90"/>
    </xf>
    <xf numFmtId="0" fontId="2" fillId="0" borderId="0" xfId="0" applyFont="1" applyBorder="1" applyAlignment="1">
      <alignment horizontal="left" textRotation="90"/>
    </xf>
    <xf numFmtId="0" fontId="2" fillId="0" borderId="20" xfId="0" applyFont="1" applyBorder="1" applyAlignment="1">
      <alignment horizontal="left" textRotation="90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6" fillId="41" borderId="10" xfId="0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0" borderId="14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5" fillId="40" borderId="15" xfId="0" applyFont="1" applyFill="1" applyBorder="1" applyAlignment="1">
      <alignment horizontal="center" vertical="center"/>
    </xf>
    <xf numFmtId="0" fontId="13" fillId="40" borderId="14" xfId="0" applyFont="1" applyFill="1" applyBorder="1" applyAlignment="1">
      <alignment horizontal="center" vertical="top"/>
    </xf>
    <xf numFmtId="0" fontId="13" fillId="40" borderId="10" xfId="0" applyFont="1" applyFill="1" applyBorder="1" applyAlignment="1">
      <alignment horizontal="center" vertical="top"/>
    </xf>
    <xf numFmtId="0" fontId="13" fillId="40" borderId="15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40" borderId="14" xfId="0" applyFont="1" applyFill="1" applyBorder="1" applyAlignment="1">
      <alignment horizontal="center" vertical="top"/>
    </xf>
    <xf numFmtId="0" fontId="5" fillId="40" borderId="10" xfId="0" applyFont="1" applyFill="1" applyBorder="1" applyAlignment="1">
      <alignment horizontal="center" vertical="top"/>
    </xf>
    <xf numFmtId="0" fontId="5" fillId="40" borderId="15" xfId="0" applyFont="1" applyFill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5" fillId="39" borderId="14" xfId="0" applyFont="1" applyFill="1" applyBorder="1" applyAlignment="1">
      <alignment horizontal="center" vertical="top"/>
    </xf>
    <xf numFmtId="0" fontId="5" fillId="39" borderId="10" xfId="0" applyFont="1" applyFill="1" applyBorder="1" applyAlignment="1">
      <alignment horizontal="center" vertical="top"/>
    </xf>
    <xf numFmtId="0" fontId="5" fillId="39" borderId="15" xfId="0" applyFont="1" applyFill="1" applyBorder="1" applyAlignment="1">
      <alignment horizontal="center" vertical="top"/>
    </xf>
    <xf numFmtId="181" fontId="5" fillId="40" borderId="14" xfId="0" applyNumberFormat="1" applyFont="1" applyFill="1" applyBorder="1" applyAlignment="1">
      <alignment horizontal="center" vertical="top"/>
    </xf>
    <xf numFmtId="181" fontId="5" fillId="40" borderId="10" xfId="0" applyNumberFormat="1" applyFont="1" applyFill="1" applyBorder="1" applyAlignment="1">
      <alignment horizontal="center" vertical="top"/>
    </xf>
    <xf numFmtId="181" fontId="5" fillId="40" borderId="15" xfId="0" applyNumberFormat="1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39" borderId="12" xfId="0" applyFont="1" applyFill="1" applyBorder="1" applyAlignment="1">
      <alignment horizontal="center" vertical="top"/>
    </xf>
    <xf numFmtId="0" fontId="5" fillId="0" borderId="16" xfId="0" applyNumberFormat="1" applyFont="1" applyBorder="1" applyAlignment="1">
      <alignment horizontal="center" vertical="top"/>
    </xf>
    <xf numFmtId="0" fontId="5" fillId="0" borderId="18" xfId="0" applyNumberFormat="1" applyFont="1" applyBorder="1" applyAlignment="1">
      <alignment horizontal="center" vertical="top"/>
    </xf>
    <xf numFmtId="0" fontId="5" fillId="0" borderId="19" xfId="0" applyNumberFormat="1" applyFont="1" applyBorder="1" applyAlignment="1">
      <alignment horizontal="center" vertical="top"/>
    </xf>
    <xf numFmtId="0" fontId="5" fillId="0" borderId="18" xfId="0" applyNumberFormat="1" applyFont="1" applyBorder="1" applyAlignment="1">
      <alignment horizontal="left" vertical="top" wrapText="1"/>
    </xf>
    <xf numFmtId="0" fontId="5" fillId="0" borderId="19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1" fontId="5" fillId="40" borderId="16" xfId="0" applyNumberFormat="1" applyFont="1" applyFill="1" applyBorder="1" applyAlignment="1">
      <alignment horizontal="center" vertical="center" wrapText="1"/>
    </xf>
    <xf numFmtId="1" fontId="5" fillId="40" borderId="18" xfId="0" applyNumberFormat="1" applyFont="1" applyFill="1" applyBorder="1" applyAlignment="1">
      <alignment horizontal="center" vertical="center" wrapText="1"/>
    </xf>
    <xf numFmtId="1" fontId="0" fillId="40" borderId="18" xfId="0" applyNumberFormat="1" applyFill="1" applyBorder="1" applyAlignment="1">
      <alignment horizontal="center" vertical="center" wrapText="1"/>
    </xf>
    <xf numFmtId="1" fontId="0" fillId="40" borderId="19" xfId="0" applyNumberFormat="1" applyFill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top"/>
    </xf>
    <xf numFmtId="0" fontId="5" fillId="0" borderId="21" xfId="0" applyNumberFormat="1" applyFont="1" applyBorder="1" applyAlignment="1">
      <alignment horizontal="center" vertical="top"/>
    </xf>
    <xf numFmtId="0" fontId="13" fillId="0" borderId="0" xfId="0" applyNumberFormat="1" applyFont="1" applyBorder="1" applyAlignment="1">
      <alignment horizontal="center" wrapText="1"/>
    </xf>
    <xf numFmtId="0" fontId="28" fillId="42" borderId="0" xfId="0" applyNumberFormat="1" applyFont="1" applyFill="1" applyBorder="1" applyAlignment="1">
      <alignment horizontal="left" vertical="center" wrapText="1"/>
    </xf>
    <xf numFmtId="0" fontId="5" fillId="39" borderId="18" xfId="0" applyNumberFormat="1" applyFont="1" applyFill="1" applyBorder="1" applyAlignment="1">
      <alignment horizontal="left" vertical="top" wrapText="1"/>
    </xf>
    <xf numFmtId="0" fontId="5" fillId="39" borderId="19" xfId="0" applyNumberFormat="1" applyFont="1" applyFill="1" applyBorder="1" applyAlignment="1">
      <alignment horizontal="left" vertical="top" wrapText="1"/>
    </xf>
    <xf numFmtId="0" fontId="6" fillId="39" borderId="0" xfId="0" applyNumberFormat="1" applyFont="1" applyFill="1" applyBorder="1" applyAlignment="1">
      <alignment horizontal="center" wrapText="1"/>
    </xf>
    <xf numFmtId="0" fontId="5" fillId="39" borderId="21" xfId="0" applyNumberFormat="1" applyFont="1" applyFill="1" applyBorder="1" applyAlignment="1">
      <alignment horizontal="center" vertical="center" wrapText="1"/>
    </xf>
    <xf numFmtId="0" fontId="5" fillId="39" borderId="21" xfId="0" applyNumberFormat="1" applyFont="1" applyFill="1" applyBorder="1" applyAlignment="1">
      <alignment horizontal="center" vertical="center"/>
    </xf>
    <xf numFmtId="0" fontId="5" fillId="39" borderId="21" xfId="0" applyNumberFormat="1" applyFont="1" applyFill="1" applyBorder="1" applyAlignment="1">
      <alignment horizontal="center" vertical="top"/>
    </xf>
    <xf numFmtId="0" fontId="5" fillId="39" borderId="16" xfId="0" applyNumberFormat="1" applyFont="1" applyFill="1" applyBorder="1" applyAlignment="1">
      <alignment horizontal="center" vertical="top"/>
    </xf>
    <xf numFmtId="0" fontId="5" fillId="39" borderId="28" xfId="0" applyNumberFormat="1" applyFont="1" applyFill="1" applyBorder="1" applyAlignment="1">
      <alignment horizontal="center" vertical="top"/>
    </xf>
    <xf numFmtId="1" fontId="5" fillId="39" borderId="16" xfId="0" applyNumberFormat="1" applyFont="1" applyFill="1" applyBorder="1" applyAlignment="1">
      <alignment horizontal="center" vertical="center" wrapText="1"/>
    </xf>
    <xf numFmtId="1" fontId="5" fillId="39" borderId="18" xfId="0" applyNumberFormat="1" applyFont="1" applyFill="1" applyBorder="1" applyAlignment="1">
      <alignment horizontal="center" vertical="center" wrapText="1"/>
    </xf>
    <xf numFmtId="1" fontId="0" fillId="39" borderId="18" xfId="0" applyNumberFormat="1" applyFill="1" applyBorder="1" applyAlignment="1">
      <alignment horizontal="center" vertical="center" wrapText="1"/>
    </xf>
    <xf numFmtId="1" fontId="0" fillId="39" borderId="19" xfId="0" applyNumberForma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textRotation="90" wrapText="1"/>
    </xf>
    <xf numFmtId="0" fontId="2" fillId="0" borderId="0" xfId="0" applyFont="1" applyBorder="1" applyAlignment="1">
      <alignment horizontal="left" textRotation="90" wrapText="1"/>
    </xf>
    <xf numFmtId="0" fontId="2" fillId="0" borderId="20" xfId="0" applyFont="1" applyBorder="1" applyAlignment="1">
      <alignment horizontal="left" textRotation="90" wrapText="1"/>
    </xf>
    <xf numFmtId="0" fontId="2" fillId="40" borderId="16" xfId="0" applyFont="1" applyFill="1" applyBorder="1" applyAlignment="1">
      <alignment horizontal="left" vertical="center" textRotation="92" wrapText="1"/>
    </xf>
    <xf numFmtId="0" fontId="2" fillId="40" borderId="18" xfId="0" applyFont="1" applyFill="1" applyBorder="1" applyAlignment="1">
      <alignment horizontal="left" vertical="center" textRotation="92" wrapText="1"/>
    </xf>
    <xf numFmtId="0" fontId="2" fillId="40" borderId="19" xfId="0" applyFont="1" applyFill="1" applyBorder="1" applyAlignment="1">
      <alignment horizontal="left" vertical="center" textRotation="92" wrapText="1"/>
    </xf>
    <xf numFmtId="0" fontId="2" fillId="40" borderId="16" xfId="0" applyFont="1" applyFill="1" applyBorder="1" applyAlignment="1">
      <alignment horizontal="left" vertical="center" textRotation="91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183" fontId="5" fillId="41" borderId="11" xfId="0" applyNumberFormat="1" applyFont="1" applyFill="1" applyBorder="1" applyAlignment="1">
      <alignment horizontal="center" vertical="center"/>
    </xf>
    <xf numFmtId="183" fontId="5" fillId="41" borderId="12" xfId="0" applyNumberFormat="1" applyFont="1" applyFill="1" applyBorder="1" applyAlignment="1">
      <alignment horizontal="center" vertical="center"/>
    </xf>
    <xf numFmtId="183" fontId="5" fillId="41" borderId="13" xfId="0" applyNumberFormat="1" applyFont="1" applyFill="1" applyBorder="1" applyAlignment="1">
      <alignment horizontal="center" vertical="center"/>
    </xf>
    <xf numFmtId="49" fontId="5" fillId="39" borderId="18" xfId="0" applyNumberFormat="1" applyFont="1" applyFill="1" applyBorder="1" applyAlignment="1">
      <alignment horizontal="center"/>
    </xf>
    <xf numFmtId="0" fontId="5" fillId="39" borderId="12" xfId="0" applyNumberFormat="1" applyFont="1" applyFill="1" applyBorder="1" applyAlignment="1">
      <alignment horizontal="left" vertical="top" wrapText="1"/>
    </xf>
    <xf numFmtId="0" fontId="5" fillId="39" borderId="13" xfId="0" applyNumberFormat="1" applyFont="1" applyFill="1" applyBorder="1" applyAlignment="1">
      <alignment horizontal="left" vertical="top" wrapText="1"/>
    </xf>
    <xf numFmtId="0" fontId="5" fillId="39" borderId="0" xfId="0" applyNumberFormat="1" applyFont="1" applyFill="1" applyBorder="1" applyAlignment="1">
      <alignment horizontal="left" vertical="top" wrapText="1"/>
    </xf>
    <xf numFmtId="0" fontId="5" fillId="39" borderId="20" xfId="0" applyNumberFormat="1" applyFont="1" applyFill="1" applyBorder="1" applyAlignment="1">
      <alignment horizontal="left" vertical="top" wrapText="1"/>
    </xf>
    <xf numFmtId="0" fontId="5" fillId="39" borderId="10" xfId="0" applyNumberFormat="1" applyFont="1" applyFill="1" applyBorder="1" applyAlignment="1">
      <alignment horizontal="left" vertical="top" wrapText="1"/>
    </xf>
    <xf numFmtId="0" fontId="5" fillId="39" borderId="15" xfId="0" applyNumberFormat="1" applyFont="1" applyFill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wrapText="1"/>
    </xf>
    <xf numFmtId="0" fontId="21" fillId="0" borderId="18" xfId="0" applyNumberFormat="1" applyFont="1" applyBorder="1" applyAlignment="1">
      <alignment horizontal="justify" wrapText="1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Факт.кальк.САМЕКО(11мес) (2)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130</xdr:col>
      <xdr:colOff>0</xdr:colOff>
      <xdr:row>9</xdr:row>
      <xdr:rowOff>38100</xdr:rowOff>
    </xdr:from>
    <xdr:to>
      <xdr:col>156</xdr:col>
      <xdr:colOff>0</xdr:colOff>
      <xdr:row>10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2295525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2;&#1088;&#1080;&#1092;&#1099;%202019\&#1047;&#1080;&#1058;%20&#1085;&#1072;%202019%20&#1085;&#1072;&#1076;&#1077;&#1078;&#1085;%20&#1080;%20&#1082;&#1072;&#1095;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1.1"/>
      <sheetName val="ф.1.2."/>
      <sheetName val="ф.8.1."/>
      <sheetName val="Ф.8.3. "/>
      <sheetName val="Ф.8.3."/>
      <sheetName val="Ф.2.1."/>
      <sheetName val="Ф.2.2."/>
      <sheetName val="Ф.2.3."/>
      <sheetName val="ф.3.1. "/>
      <sheetName val="ф.3.2."/>
      <sheetName val="ф.3.3."/>
      <sheetName val="ф.8.1.1"/>
      <sheetName val="Ф.1.5."/>
      <sheetName val="Ф.2.4."/>
      <sheetName val="ф.1.9"/>
      <sheetName val="ф.4.1 2018"/>
      <sheetName val="ф.4.2 2018"/>
    </sheetNames>
    <sheetDataSet>
      <sheetData sheetId="2">
        <row r="4">
          <cell r="A4" t="str">
            <v>ПАО "ЗиТ"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FO44"/>
  <sheetViews>
    <sheetView zoomScaleSheetLayoutView="100" zoomScalePageLayoutView="0" workbookViewId="0" topLeftCell="A1">
      <selection activeCell="FO44" sqref="FO44"/>
    </sheetView>
  </sheetViews>
  <sheetFormatPr defaultColWidth="0.875" defaultRowHeight="12.75"/>
  <cols>
    <col min="1" max="6" width="0.875" style="12" customWidth="1"/>
    <col min="7" max="7" width="5.875" style="12" customWidth="1"/>
    <col min="8" max="60" width="0.875" style="12" customWidth="1"/>
    <col min="61" max="62" width="1.00390625" style="12" customWidth="1"/>
    <col min="63" max="170" width="0.875" style="12" customWidth="1"/>
    <col min="171" max="171" width="16.875" style="12" customWidth="1"/>
    <col min="172" max="16384" width="0.875" style="12" customWidth="1"/>
  </cols>
  <sheetData>
    <row r="1" spans="112:171" s="1" customFormat="1" ht="11.25" customHeight="1">
      <c r="DH1" s="1" t="s">
        <v>90</v>
      </c>
      <c r="FO1" s="2"/>
    </row>
    <row r="2" spans="112:171" s="1" customFormat="1" ht="11.25" customHeight="1">
      <c r="DH2" s="1" t="s">
        <v>92</v>
      </c>
      <c r="FO2" s="2"/>
    </row>
    <row r="3" spans="112:171" s="1" customFormat="1" ht="11.25" customHeight="1">
      <c r="DH3" s="1" t="s">
        <v>93</v>
      </c>
      <c r="FO3" s="2"/>
    </row>
    <row r="4" spans="112:171" s="1" customFormat="1" ht="11.25" customHeight="1">
      <c r="DH4" s="1" t="s">
        <v>94</v>
      </c>
      <c r="FO4" s="3"/>
    </row>
    <row r="5" spans="112:171" s="1" customFormat="1" ht="11.25" customHeight="1">
      <c r="DH5" s="1" t="s">
        <v>95</v>
      </c>
      <c r="FO5" s="162"/>
    </row>
    <row r="6" spans="112:171" s="1" customFormat="1" ht="11.25" customHeight="1">
      <c r="DH6" s="1" t="s">
        <v>96</v>
      </c>
      <c r="FO6" s="163"/>
    </row>
    <row r="7" s="4" customFormat="1" ht="13.5" customHeight="1">
      <c r="FO7" s="163"/>
    </row>
    <row r="8" spans="1:171" s="4" customFormat="1" ht="13.5" customHeight="1" hidden="1">
      <c r="A8" s="164" t="s">
        <v>97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O8" s="163"/>
    </row>
    <row r="9" spans="1:171" s="4" customFormat="1" ht="13.5" customHeight="1" hidden="1">
      <c r="A9" s="164" t="s">
        <v>98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4"/>
      <c r="ES9" s="164"/>
      <c r="ET9" s="164"/>
      <c r="EU9" s="164"/>
      <c r="EV9" s="164"/>
      <c r="EW9" s="164"/>
      <c r="EX9" s="164"/>
      <c r="EY9" s="164"/>
      <c r="EZ9" s="164"/>
      <c r="FA9" s="164"/>
      <c r="FB9" s="164"/>
      <c r="FC9" s="164"/>
      <c r="FD9" s="164"/>
      <c r="FE9" s="164"/>
      <c r="FO9" s="163"/>
    </row>
    <row r="10" s="4" customFormat="1" ht="6" customHeight="1">
      <c r="FO10" s="163"/>
    </row>
    <row r="11" spans="1:171" s="6" customFormat="1" ht="15.75">
      <c r="A11" s="165" t="s">
        <v>99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5"/>
      <c r="EC11" s="165"/>
      <c r="ED11" s="165"/>
      <c r="EE11" s="165"/>
      <c r="EF11" s="165"/>
      <c r="EG11" s="165"/>
      <c r="EH11" s="165"/>
      <c r="EI11" s="165"/>
      <c r="EJ11" s="165"/>
      <c r="EK11" s="165"/>
      <c r="EL11" s="165"/>
      <c r="EM11" s="165"/>
      <c r="EN11" s="165"/>
      <c r="EO11" s="165"/>
      <c r="EP11" s="165"/>
      <c r="EQ11" s="165"/>
      <c r="ER11" s="165"/>
      <c r="ES11" s="165"/>
      <c r="ET11" s="165"/>
      <c r="EU11" s="165"/>
      <c r="EV11" s="165"/>
      <c r="EW11" s="165"/>
      <c r="EX11" s="165"/>
      <c r="EY11" s="165"/>
      <c r="EZ11" s="165"/>
      <c r="FA11" s="165"/>
      <c r="FB11" s="165"/>
      <c r="FC11" s="165"/>
      <c r="FD11" s="165"/>
      <c r="FE11" s="165"/>
      <c r="FO11" s="163"/>
    </row>
    <row r="12" spans="42:171" s="6" customFormat="1" ht="15.75">
      <c r="AP12" s="23" t="s">
        <v>165</v>
      </c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O12" s="7" t="s">
        <v>127</v>
      </c>
      <c r="CP12" s="166" t="s">
        <v>176</v>
      </c>
      <c r="CQ12" s="166"/>
      <c r="CR12" s="166"/>
      <c r="CS12" s="166"/>
      <c r="CT12" s="166"/>
      <c r="CU12" s="166"/>
      <c r="CV12" s="166"/>
      <c r="CW12" s="166"/>
      <c r="CX12" s="6" t="s">
        <v>100</v>
      </c>
      <c r="FO12" s="163"/>
    </row>
    <row r="13" s="4" customFormat="1" ht="6" customHeight="1">
      <c r="FO13" s="163"/>
    </row>
    <row r="14" spans="161:171" s="4" customFormat="1" ht="13.5" customHeight="1">
      <c r="FE14" s="8"/>
      <c r="FO14" s="163"/>
    </row>
    <row r="15" spans="1:171" s="4" customFormat="1" ht="45.75" customHeight="1">
      <c r="A15" s="167" t="s">
        <v>101</v>
      </c>
      <c r="B15" s="167"/>
      <c r="C15" s="167"/>
      <c r="D15" s="167"/>
      <c r="E15" s="167"/>
      <c r="F15" s="167"/>
      <c r="G15" s="167"/>
      <c r="H15" s="168" t="s">
        <v>102</v>
      </c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70"/>
      <c r="BJ15" s="171" t="s">
        <v>103</v>
      </c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8" t="s">
        <v>104</v>
      </c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69"/>
      <c r="DZ15" s="169"/>
      <c r="EA15" s="169"/>
      <c r="EB15" s="169"/>
      <c r="EC15" s="169"/>
      <c r="ED15" s="169"/>
      <c r="EE15" s="169"/>
      <c r="EF15" s="169"/>
      <c r="EG15" s="169"/>
      <c r="EH15" s="169"/>
      <c r="EI15" s="169"/>
      <c r="EJ15" s="169"/>
      <c r="EK15" s="169"/>
      <c r="EL15" s="169"/>
      <c r="EM15" s="169"/>
      <c r="EN15" s="169"/>
      <c r="EO15" s="169"/>
      <c r="EP15" s="169"/>
      <c r="EQ15" s="169"/>
      <c r="ER15" s="169"/>
      <c r="ES15" s="169"/>
      <c r="ET15" s="169"/>
      <c r="EU15" s="169"/>
      <c r="EV15" s="169"/>
      <c r="EW15" s="169"/>
      <c r="EX15" s="169"/>
      <c r="EY15" s="169"/>
      <c r="EZ15" s="169"/>
      <c r="FA15" s="169"/>
      <c r="FB15" s="169"/>
      <c r="FC15" s="169"/>
      <c r="FD15" s="169"/>
      <c r="FE15" s="170"/>
      <c r="FO15" s="163"/>
    </row>
    <row r="16" spans="1:171" s="21" customFormat="1" ht="17.25" customHeight="1">
      <c r="A16" s="172">
        <v>1</v>
      </c>
      <c r="B16" s="172"/>
      <c r="C16" s="172"/>
      <c r="D16" s="172"/>
      <c r="E16" s="172"/>
      <c r="F16" s="172"/>
      <c r="G16" s="172"/>
      <c r="H16" s="172">
        <v>2</v>
      </c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>
        <v>3</v>
      </c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>
        <v>4</v>
      </c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2"/>
      <c r="DU16" s="172"/>
      <c r="DV16" s="172"/>
      <c r="DW16" s="172"/>
      <c r="DX16" s="172"/>
      <c r="DY16" s="172"/>
      <c r="DZ16" s="172"/>
      <c r="EA16" s="172"/>
      <c r="EB16" s="172"/>
      <c r="EC16" s="172"/>
      <c r="ED16" s="172"/>
      <c r="EE16" s="172"/>
      <c r="EF16" s="172"/>
      <c r="EG16" s="172"/>
      <c r="EH16" s="172"/>
      <c r="EI16" s="172"/>
      <c r="EJ16" s="172"/>
      <c r="EK16" s="172"/>
      <c r="EL16" s="172"/>
      <c r="EM16" s="172"/>
      <c r="EN16" s="172"/>
      <c r="EO16" s="172"/>
      <c r="EP16" s="172"/>
      <c r="EQ16" s="172"/>
      <c r="ER16" s="172"/>
      <c r="ES16" s="172"/>
      <c r="ET16" s="172"/>
      <c r="EU16" s="172"/>
      <c r="EV16" s="172"/>
      <c r="EW16" s="172"/>
      <c r="EX16" s="172"/>
      <c r="EY16" s="172"/>
      <c r="EZ16" s="172"/>
      <c r="FA16" s="172"/>
      <c r="FB16" s="172"/>
      <c r="FC16" s="172"/>
      <c r="FD16" s="172"/>
      <c r="FE16" s="172"/>
      <c r="FO16" s="160"/>
    </row>
    <row r="17" spans="1:171" s="4" customFormat="1" ht="15">
      <c r="A17" s="173" t="s">
        <v>105</v>
      </c>
      <c r="B17" s="173"/>
      <c r="C17" s="173"/>
      <c r="D17" s="173"/>
      <c r="E17" s="173"/>
      <c r="F17" s="173"/>
      <c r="G17" s="173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5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8"/>
      <c r="DH17" s="179">
        <v>37</v>
      </c>
      <c r="DI17" s="180"/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180"/>
      <c r="DX17" s="180"/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80"/>
      <c r="EL17" s="180"/>
      <c r="EM17" s="180"/>
      <c r="EN17" s="180"/>
      <c r="EO17" s="180"/>
      <c r="EP17" s="180"/>
      <c r="EQ17" s="180"/>
      <c r="ER17" s="180"/>
      <c r="ES17" s="180"/>
      <c r="ET17" s="180"/>
      <c r="EU17" s="180"/>
      <c r="EV17" s="180"/>
      <c r="EW17" s="180"/>
      <c r="EX17" s="180"/>
      <c r="EY17" s="180"/>
      <c r="EZ17" s="180"/>
      <c r="FA17" s="180"/>
      <c r="FB17" s="180"/>
      <c r="FC17" s="180"/>
      <c r="FD17" s="180"/>
      <c r="FE17" s="181"/>
      <c r="FO17" s="161"/>
    </row>
    <row r="18" spans="1:171" s="4" customFormat="1" ht="15">
      <c r="A18" s="173" t="s">
        <v>106</v>
      </c>
      <c r="B18" s="173"/>
      <c r="C18" s="173"/>
      <c r="D18" s="173"/>
      <c r="E18" s="173"/>
      <c r="F18" s="173"/>
      <c r="G18" s="173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5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8"/>
      <c r="DH18" s="182">
        <v>37</v>
      </c>
      <c r="DI18" s="183"/>
      <c r="DJ18" s="183"/>
      <c r="DK18" s="183"/>
      <c r="DL18" s="183"/>
      <c r="DM18" s="183"/>
      <c r="DN18" s="183"/>
      <c r="DO18" s="183"/>
      <c r="DP18" s="183"/>
      <c r="DQ18" s="183"/>
      <c r="DR18" s="183"/>
      <c r="DS18" s="183"/>
      <c r="DT18" s="183"/>
      <c r="DU18" s="183"/>
      <c r="DV18" s="183"/>
      <c r="DW18" s="183"/>
      <c r="DX18" s="183"/>
      <c r="DY18" s="183"/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183"/>
      <c r="EL18" s="183"/>
      <c r="EM18" s="183"/>
      <c r="EN18" s="183"/>
      <c r="EO18" s="183"/>
      <c r="EP18" s="183"/>
      <c r="EQ18" s="183"/>
      <c r="ER18" s="183"/>
      <c r="ES18" s="183"/>
      <c r="ET18" s="183"/>
      <c r="EU18" s="183"/>
      <c r="EV18" s="183"/>
      <c r="EW18" s="183"/>
      <c r="EX18" s="183"/>
      <c r="EY18" s="183"/>
      <c r="EZ18" s="183"/>
      <c r="FA18" s="183"/>
      <c r="FB18" s="183"/>
      <c r="FC18" s="183"/>
      <c r="FD18" s="183"/>
      <c r="FE18" s="184"/>
      <c r="FO18" s="161"/>
    </row>
    <row r="19" spans="1:171" s="4" customFormat="1" ht="15">
      <c r="A19" s="173" t="s">
        <v>107</v>
      </c>
      <c r="B19" s="173"/>
      <c r="C19" s="173"/>
      <c r="D19" s="173"/>
      <c r="E19" s="173"/>
      <c r="F19" s="173"/>
      <c r="G19" s="173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75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7"/>
      <c r="DE19" s="177"/>
      <c r="DF19" s="177"/>
      <c r="DG19" s="178"/>
      <c r="DH19" s="182">
        <v>37</v>
      </c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  <c r="DY19" s="183"/>
      <c r="DZ19" s="183"/>
      <c r="EA19" s="183"/>
      <c r="EB19" s="183"/>
      <c r="EC19" s="183"/>
      <c r="ED19" s="183"/>
      <c r="EE19" s="183"/>
      <c r="EF19" s="183"/>
      <c r="EG19" s="183"/>
      <c r="EH19" s="183"/>
      <c r="EI19" s="183"/>
      <c r="EJ19" s="183"/>
      <c r="EK19" s="183"/>
      <c r="EL19" s="183"/>
      <c r="EM19" s="183"/>
      <c r="EN19" s="183"/>
      <c r="EO19" s="183"/>
      <c r="EP19" s="183"/>
      <c r="EQ19" s="183"/>
      <c r="ER19" s="183"/>
      <c r="ES19" s="183"/>
      <c r="ET19" s="183"/>
      <c r="EU19" s="183"/>
      <c r="EV19" s="183"/>
      <c r="EW19" s="183"/>
      <c r="EX19" s="183"/>
      <c r="EY19" s="183"/>
      <c r="EZ19" s="183"/>
      <c r="FA19" s="183"/>
      <c r="FB19" s="183"/>
      <c r="FC19" s="183"/>
      <c r="FD19" s="183"/>
      <c r="FE19" s="184"/>
      <c r="FO19" s="161"/>
    </row>
    <row r="20" spans="1:171" s="4" customFormat="1" ht="15">
      <c r="A20" s="173" t="s">
        <v>108</v>
      </c>
      <c r="B20" s="173"/>
      <c r="C20" s="173"/>
      <c r="D20" s="173"/>
      <c r="E20" s="173"/>
      <c r="F20" s="173"/>
      <c r="G20" s="173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75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8"/>
      <c r="DH20" s="182">
        <v>37</v>
      </c>
      <c r="DI20" s="183"/>
      <c r="DJ20" s="183"/>
      <c r="DK20" s="183"/>
      <c r="DL20" s="183"/>
      <c r="DM20" s="183"/>
      <c r="DN20" s="183"/>
      <c r="DO20" s="183"/>
      <c r="DP20" s="183"/>
      <c r="DQ20" s="183"/>
      <c r="DR20" s="183"/>
      <c r="DS20" s="183"/>
      <c r="DT20" s="183"/>
      <c r="DU20" s="183"/>
      <c r="DV20" s="183"/>
      <c r="DW20" s="183"/>
      <c r="DX20" s="183"/>
      <c r="DY20" s="183"/>
      <c r="DZ20" s="183"/>
      <c r="EA20" s="183"/>
      <c r="EB20" s="183"/>
      <c r="EC20" s="183"/>
      <c r="ED20" s="183"/>
      <c r="EE20" s="183"/>
      <c r="EF20" s="183"/>
      <c r="EG20" s="183"/>
      <c r="EH20" s="183"/>
      <c r="EI20" s="183"/>
      <c r="EJ20" s="183"/>
      <c r="EK20" s="183"/>
      <c r="EL20" s="183"/>
      <c r="EM20" s="183"/>
      <c r="EN20" s="183"/>
      <c r="EO20" s="183"/>
      <c r="EP20" s="183"/>
      <c r="EQ20" s="183"/>
      <c r="ER20" s="183"/>
      <c r="ES20" s="183"/>
      <c r="ET20" s="183"/>
      <c r="EU20" s="183"/>
      <c r="EV20" s="183"/>
      <c r="EW20" s="183"/>
      <c r="EX20" s="183"/>
      <c r="EY20" s="183"/>
      <c r="EZ20" s="183"/>
      <c r="FA20" s="183"/>
      <c r="FB20" s="183"/>
      <c r="FC20" s="183"/>
      <c r="FD20" s="183"/>
      <c r="FE20" s="184"/>
      <c r="FO20" s="161"/>
    </row>
    <row r="21" spans="1:171" s="4" customFormat="1" ht="13.5" customHeight="1">
      <c r="A21" s="173" t="s">
        <v>109</v>
      </c>
      <c r="B21" s="173"/>
      <c r="C21" s="173"/>
      <c r="D21" s="173"/>
      <c r="E21" s="173"/>
      <c r="F21" s="173"/>
      <c r="G21" s="173"/>
      <c r="H21" s="186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75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77"/>
      <c r="DB21" s="177"/>
      <c r="DC21" s="177"/>
      <c r="DD21" s="177"/>
      <c r="DE21" s="177"/>
      <c r="DF21" s="177"/>
      <c r="DG21" s="178"/>
      <c r="DH21" s="182">
        <v>37</v>
      </c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183"/>
      <c r="EU21" s="183"/>
      <c r="EV21" s="183"/>
      <c r="EW21" s="183"/>
      <c r="EX21" s="183"/>
      <c r="EY21" s="183"/>
      <c r="EZ21" s="183"/>
      <c r="FA21" s="183"/>
      <c r="FB21" s="183"/>
      <c r="FC21" s="183"/>
      <c r="FD21" s="183"/>
      <c r="FE21" s="184"/>
      <c r="FO21" s="161"/>
    </row>
    <row r="22" spans="1:171" s="4" customFormat="1" ht="15">
      <c r="A22" s="173" t="s">
        <v>110</v>
      </c>
      <c r="B22" s="173"/>
      <c r="C22" s="173"/>
      <c r="D22" s="173"/>
      <c r="E22" s="173"/>
      <c r="F22" s="173"/>
      <c r="G22" s="173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75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7"/>
      <c r="DE22" s="177"/>
      <c r="DF22" s="177"/>
      <c r="DG22" s="178"/>
      <c r="DH22" s="182">
        <v>37</v>
      </c>
      <c r="DI22" s="183"/>
      <c r="DJ22" s="183"/>
      <c r="DK22" s="183"/>
      <c r="DL22" s="183"/>
      <c r="DM22" s="183"/>
      <c r="DN22" s="183"/>
      <c r="DO22" s="183"/>
      <c r="DP22" s="183"/>
      <c r="DQ22" s="183"/>
      <c r="DR22" s="183"/>
      <c r="DS22" s="183"/>
      <c r="DT22" s="183"/>
      <c r="DU22" s="183"/>
      <c r="DV22" s="183"/>
      <c r="DW22" s="183"/>
      <c r="DX22" s="183"/>
      <c r="DY22" s="183"/>
      <c r="DZ22" s="183"/>
      <c r="EA22" s="183"/>
      <c r="EB22" s="183"/>
      <c r="EC22" s="183"/>
      <c r="ED22" s="183"/>
      <c r="EE22" s="183"/>
      <c r="EF22" s="183"/>
      <c r="EG22" s="183"/>
      <c r="EH22" s="183"/>
      <c r="EI22" s="183"/>
      <c r="EJ22" s="183"/>
      <c r="EK22" s="183"/>
      <c r="EL22" s="183"/>
      <c r="EM22" s="183"/>
      <c r="EN22" s="183"/>
      <c r="EO22" s="183"/>
      <c r="EP22" s="183"/>
      <c r="EQ22" s="183"/>
      <c r="ER22" s="183"/>
      <c r="ES22" s="183"/>
      <c r="ET22" s="183"/>
      <c r="EU22" s="183"/>
      <c r="EV22" s="183"/>
      <c r="EW22" s="183"/>
      <c r="EX22" s="183"/>
      <c r="EY22" s="183"/>
      <c r="EZ22" s="183"/>
      <c r="FA22" s="183"/>
      <c r="FB22" s="183"/>
      <c r="FC22" s="183"/>
      <c r="FD22" s="183"/>
      <c r="FE22" s="184"/>
      <c r="FO22" s="161"/>
    </row>
    <row r="23" spans="1:171" s="4" customFormat="1" ht="15">
      <c r="A23" s="173" t="s">
        <v>111</v>
      </c>
      <c r="B23" s="173"/>
      <c r="C23" s="173"/>
      <c r="D23" s="173"/>
      <c r="E23" s="173"/>
      <c r="F23" s="173"/>
      <c r="G23" s="173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75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177"/>
      <c r="DG23" s="178"/>
      <c r="DH23" s="182">
        <v>37</v>
      </c>
      <c r="DI23" s="183"/>
      <c r="DJ23" s="183"/>
      <c r="DK23" s="183"/>
      <c r="DL23" s="183"/>
      <c r="DM23" s="183"/>
      <c r="DN23" s="183"/>
      <c r="DO23" s="183"/>
      <c r="DP23" s="183"/>
      <c r="DQ23" s="183"/>
      <c r="DR23" s="183"/>
      <c r="DS23" s="183"/>
      <c r="DT23" s="183"/>
      <c r="DU23" s="183"/>
      <c r="DV23" s="183"/>
      <c r="DW23" s="183"/>
      <c r="DX23" s="183"/>
      <c r="DY23" s="183"/>
      <c r="DZ23" s="183"/>
      <c r="EA23" s="183"/>
      <c r="EB23" s="183"/>
      <c r="EC23" s="183"/>
      <c r="ED23" s="183"/>
      <c r="EE23" s="183"/>
      <c r="EF23" s="183"/>
      <c r="EG23" s="183"/>
      <c r="EH23" s="183"/>
      <c r="EI23" s="183"/>
      <c r="EJ23" s="183"/>
      <c r="EK23" s="183"/>
      <c r="EL23" s="183"/>
      <c r="EM23" s="183"/>
      <c r="EN23" s="183"/>
      <c r="EO23" s="183"/>
      <c r="EP23" s="183"/>
      <c r="EQ23" s="183"/>
      <c r="ER23" s="183"/>
      <c r="ES23" s="183"/>
      <c r="ET23" s="183"/>
      <c r="EU23" s="183"/>
      <c r="EV23" s="183"/>
      <c r="EW23" s="183"/>
      <c r="EX23" s="183"/>
      <c r="EY23" s="183"/>
      <c r="EZ23" s="183"/>
      <c r="FA23" s="183"/>
      <c r="FB23" s="183"/>
      <c r="FC23" s="183"/>
      <c r="FD23" s="183"/>
      <c r="FE23" s="184"/>
      <c r="FO23" s="161"/>
    </row>
    <row r="24" spans="1:171" s="4" customFormat="1" ht="15">
      <c r="A24" s="187" t="s">
        <v>112</v>
      </c>
      <c r="B24" s="183"/>
      <c r="C24" s="183"/>
      <c r="D24" s="183"/>
      <c r="E24" s="183"/>
      <c r="F24" s="183"/>
      <c r="G24" s="184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75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7"/>
      <c r="DD24" s="177"/>
      <c r="DE24" s="177"/>
      <c r="DF24" s="177"/>
      <c r="DG24" s="178"/>
      <c r="DH24" s="182">
        <v>37</v>
      </c>
      <c r="DI24" s="183"/>
      <c r="DJ24" s="183"/>
      <c r="DK24" s="183"/>
      <c r="DL24" s="183"/>
      <c r="DM24" s="183"/>
      <c r="DN24" s="183"/>
      <c r="DO24" s="183"/>
      <c r="DP24" s="183"/>
      <c r="DQ24" s="183"/>
      <c r="DR24" s="183"/>
      <c r="DS24" s="183"/>
      <c r="DT24" s="183"/>
      <c r="DU24" s="183"/>
      <c r="DV24" s="183"/>
      <c r="DW24" s="183"/>
      <c r="DX24" s="183"/>
      <c r="DY24" s="183"/>
      <c r="DZ24" s="183"/>
      <c r="EA24" s="183"/>
      <c r="EB24" s="183"/>
      <c r="EC24" s="183"/>
      <c r="ED24" s="183"/>
      <c r="EE24" s="183"/>
      <c r="EF24" s="183"/>
      <c r="EG24" s="183"/>
      <c r="EH24" s="183"/>
      <c r="EI24" s="183"/>
      <c r="EJ24" s="183"/>
      <c r="EK24" s="183"/>
      <c r="EL24" s="183"/>
      <c r="EM24" s="183"/>
      <c r="EN24" s="183"/>
      <c r="EO24" s="183"/>
      <c r="EP24" s="183"/>
      <c r="EQ24" s="183"/>
      <c r="ER24" s="183"/>
      <c r="ES24" s="183"/>
      <c r="ET24" s="183"/>
      <c r="EU24" s="183"/>
      <c r="EV24" s="183"/>
      <c r="EW24" s="183"/>
      <c r="EX24" s="183"/>
      <c r="EY24" s="183"/>
      <c r="EZ24" s="183"/>
      <c r="FA24" s="183"/>
      <c r="FB24" s="183"/>
      <c r="FC24" s="183"/>
      <c r="FD24" s="183"/>
      <c r="FE24" s="184"/>
      <c r="FO24" s="161"/>
    </row>
    <row r="25" spans="1:171" s="4" customFormat="1" ht="15">
      <c r="A25" s="187" t="s">
        <v>113</v>
      </c>
      <c r="B25" s="183"/>
      <c r="C25" s="183"/>
      <c r="D25" s="183"/>
      <c r="E25" s="183"/>
      <c r="F25" s="183"/>
      <c r="G25" s="184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75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  <c r="DF25" s="177"/>
      <c r="DG25" s="178"/>
      <c r="DH25" s="182">
        <v>37</v>
      </c>
      <c r="DI25" s="183"/>
      <c r="DJ25" s="183"/>
      <c r="DK25" s="183"/>
      <c r="DL25" s="183"/>
      <c r="DM25" s="183"/>
      <c r="DN25" s="183"/>
      <c r="DO25" s="183"/>
      <c r="DP25" s="183"/>
      <c r="DQ25" s="183"/>
      <c r="DR25" s="183"/>
      <c r="DS25" s="183"/>
      <c r="DT25" s="183"/>
      <c r="DU25" s="183"/>
      <c r="DV25" s="183"/>
      <c r="DW25" s="183"/>
      <c r="DX25" s="183"/>
      <c r="DY25" s="183"/>
      <c r="DZ25" s="183"/>
      <c r="EA25" s="183"/>
      <c r="EB25" s="183"/>
      <c r="EC25" s="183"/>
      <c r="ED25" s="183"/>
      <c r="EE25" s="183"/>
      <c r="EF25" s="183"/>
      <c r="EG25" s="183"/>
      <c r="EH25" s="183"/>
      <c r="EI25" s="183"/>
      <c r="EJ25" s="183"/>
      <c r="EK25" s="183"/>
      <c r="EL25" s="183"/>
      <c r="EM25" s="183"/>
      <c r="EN25" s="183"/>
      <c r="EO25" s="183"/>
      <c r="EP25" s="183"/>
      <c r="EQ25" s="183"/>
      <c r="ER25" s="183"/>
      <c r="ES25" s="183"/>
      <c r="ET25" s="183"/>
      <c r="EU25" s="183"/>
      <c r="EV25" s="183"/>
      <c r="EW25" s="183"/>
      <c r="EX25" s="183"/>
      <c r="EY25" s="183"/>
      <c r="EZ25" s="183"/>
      <c r="FA25" s="183"/>
      <c r="FB25" s="183"/>
      <c r="FC25" s="183"/>
      <c r="FD25" s="183"/>
      <c r="FE25" s="184"/>
      <c r="FO25" s="161"/>
    </row>
    <row r="26" spans="1:171" s="4" customFormat="1" ht="15">
      <c r="A26" s="187" t="s">
        <v>114</v>
      </c>
      <c r="B26" s="183"/>
      <c r="C26" s="183"/>
      <c r="D26" s="183"/>
      <c r="E26" s="183"/>
      <c r="F26" s="183"/>
      <c r="G26" s="184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75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7"/>
      <c r="DE26" s="177"/>
      <c r="DF26" s="177"/>
      <c r="DG26" s="178"/>
      <c r="DH26" s="182">
        <v>37</v>
      </c>
      <c r="DI26" s="183"/>
      <c r="DJ26" s="183"/>
      <c r="DK26" s="183"/>
      <c r="DL26" s="183"/>
      <c r="DM26" s="183"/>
      <c r="DN26" s="183"/>
      <c r="DO26" s="183"/>
      <c r="DP26" s="183"/>
      <c r="DQ26" s="183"/>
      <c r="DR26" s="183"/>
      <c r="DS26" s="183"/>
      <c r="DT26" s="183"/>
      <c r="DU26" s="183"/>
      <c r="DV26" s="183"/>
      <c r="DW26" s="183"/>
      <c r="DX26" s="183"/>
      <c r="DY26" s="183"/>
      <c r="DZ26" s="183"/>
      <c r="EA26" s="183"/>
      <c r="EB26" s="183"/>
      <c r="EC26" s="183"/>
      <c r="ED26" s="183"/>
      <c r="EE26" s="183"/>
      <c r="EF26" s="183"/>
      <c r="EG26" s="183"/>
      <c r="EH26" s="183"/>
      <c r="EI26" s="183"/>
      <c r="EJ26" s="183"/>
      <c r="EK26" s="183"/>
      <c r="EL26" s="183"/>
      <c r="EM26" s="183"/>
      <c r="EN26" s="183"/>
      <c r="EO26" s="183"/>
      <c r="EP26" s="183"/>
      <c r="EQ26" s="183"/>
      <c r="ER26" s="183"/>
      <c r="ES26" s="183"/>
      <c r="ET26" s="183"/>
      <c r="EU26" s="183"/>
      <c r="EV26" s="183"/>
      <c r="EW26" s="183"/>
      <c r="EX26" s="183"/>
      <c r="EY26" s="183"/>
      <c r="EZ26" s="183"/>
      <c r="FA26" s="183"/>
      <c r="FB26" s="183"/>
      <c r="FC26" s="183"/>
      <c r="FD26" s="183"/>
      <c r="FE26" s="184"/>
      <c r="FO26" s="161"/>
    </row>
    <row r="27" spans="1:171" s="4" customFormat="1" ht="15">
      <c r="A27" s="187" t="s">
        <v>115</v>
      </c>
      <c r="B27" s="183"/>
      <c r="C27" s="183"/>
      <c r="D27" s="183"/>
      <c r="E27" s="183"/>
      <c r="F27" s="183"/>
      <c r="G27" s="18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5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77"/>
      <c r="DE27" s="177"/>
      <c r="DF27" s="177"/>
      <c r="DG27" s="178"/>
      <c r="DH27" s="182">
        <v>37</v>
      </c>
      <c r="DI27" s="183"/>
      <c r="DJ27" s="183"/>
      <c r="DK27" s="183"/>
      <c r="DL27" s="183"/>
      <c r="DM27" s="183"/>
      <c r="DN27" s="183"/>
      <c r="DO27" s="183"/>
      <c r="DP27" s="183"/>
      <c r="DQ27" s="183"/>
      <c r="DR27" s="183"/>
      <c r="DS27" s="183"/>
      <c r="DT27" s="183"/>
      <c r="DU27" s="183"/>
      <c r="DV27" s="183"/>
      <c r="DW27" s="183"/>
      <c r="DX27" s="183"/>
      <c r="DY27" s="183"/>
      <c r="DZ27" s="183"/>
      <c r="EA27" s="183"/>
      <c r="EB27" s="183"/>
      <c r="EC27" s="183"/>
      <c r="ED27" s="183"/>
      <c r="EE27" s="183"/>
      <c r="EF27" s="183"/>
      <c r="EG27" s="183"/>
      <c r="EH27" s="183"/>
      <c r="EI27" s="183"/>
      <c r="EJ27" s="183"/>
      <c r="EK27" s="183"/>
      <c r="EL27" s="183"/>
      <c r="EM27" s="183"/>
      <c r="EN27" s="183"/>
      <c r="EO27" s="183"/>
      <c r="EP27" s="183"/>
      <c r="EQ27" s="183"/>
      <c r="ER27" s="183"/>
      <c r="ES27" s="183"/>
      <c r="ET27" s="183"/>
      <c r="EU27" s="183"/>
      <c r="EV27" s="183"/>
      <c r="EW27" s="183"/>
      <c r="EX27" s="183"/>
      <c r="EY27" s="183"/>
      <c r="EZ27" s="183"/>
      <c r="FA27" s="183"/>
      <c r="FB27" s="183"/>
      <c r="FC27" s="183"/>
      <c r="FD27" s="183"/>
      <c r="FE27" s="184"/>
      <c r="FO27" s="161"/>
    </row>
    <row r="28" spans="1:171" s="4" customFormat="1" ht="12.75" customHeight="1">
      <c r="A28" s="187" t="s">
        <v>116</v>
      </c>
      <c r="B28" s="183"/>
      <c r="C28" s="183"/>
      <c r="D28" s="183"/>
      <c r="E28" s="183"/>
      <c r="F28" s="183"/>
      <c r="G28" s="18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5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7"/>
      <c r="CM28" s="177"/>
      <c r="CN28" s="177"/>
      <c r="CO28" s="177"/>
      <c r="CP28" s="177"/>
      <c r="CQ28" s="177"/>
      <c r="CR28" s="177"/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77"/>
      <c r="DD28" s="177"/>
      <c r="DE28" s="177"/>
      <c r="DF28" s="177"/>
      <c r="DG28" s="178"/>
      <c r="DH28" s="182">
        <v>37</v>
      </c>
      <c r="DI28" s="183"/>
      <c r="DJ28" s="183"/>
      <c r="DK28" s="183"/>
      <c r="DL28" s="183"/>
      <c r="DM28" s="183"/>
      <c r="DN28" s="183"/>
      <c r="DO28" s="183"/>
      <c r="DP28" s="183"/>
      <c r="DQ28" s="183"/>
      <c r="DR28" s="183"/>
      <c r="DS28" s="183"/>
      <c r="DT28" s="183"/>
      <c r="DU28" s="183"/>
      <c r="DV28" s="183"/>
      <c r="DW28" s="183"/>
      <c r="DX28" s="183"/>
      <c r="DY28" s="183"/>
      <c r="DZ28" s="183"/>
      <c r="EA28" s="183"/>
      <c r="EB28" s="183"/>
      <c r="EC28" s="183"/>
      <c r="ED28" s="183"/>
      <c r="EE28" s="183"/>
      <c r="EF28" s="183"/>
      <c r="EG28" s="183"/>
      <c r="EH28" s="183"/>
      <c r="EI28" s="183"/>
      <c r="EJ28" s="183"/>
      <c r="EK28" s="183"/>
      <c r="EL28" s="183"/>
      <c r="EM28" s="183"/>
      <c r="EN28" s="183"/>
      <c r="EO28" s="183"/>
      <c r="EP28" s="183"/>
      <c r="EQ28" s="183"/>
      <c r="ER28" s="183"/>
      <c r="ES28" s="183"/>
      <c r="ET28" s="183"/>
      <c r="EU28" s="183"/>
      <c r="EV28" s="183"/>
      <c r="EW28" s="183"/>
      <c r="EX28" s="183"/>
      <c r="EY28" s="183"/>
      <c r="EZ28" s="183"/>
      <c r="FA28" s="183"/>
      <c r="FB28" s="183"/>
      <c r="FC28" s="183"/>
      <c r="FD28" s="183"/>
      <c r="FE28" s="184"/>
      <c r="FO28" s="161"/>
    </row>
    <row r="29" spans="1:171" s="4" customFormat="1" ht="15" customHeight="1" hidden="1">
      <c r="A29" s="173"/>
      <c r="B29" s="173"/>
      <c r="C29" s="173"/>
      <c r="D29" s="173"/>
      <c r="E29" s="173"/>
      <c r="F29" s="173"/>
      <c r="G29" s="173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89"/>
      <c r="DE29" s="189"/>
      <c r="DF29" s="189"/>
      <c r="DG29" s="189"/>
      <c r="DH29" s="179">
        <f aca="true" t="shared" si="0" ref="DH29:DH36">$DH$17</f>
        <v>37</v>
      </c>
      <c r="DI29" s="180"/>
      <c r="DJ29" s="180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0"/>
      <c r="DV29" s="180"/>
      <c r="DW29" s="180"/>
      <c r="DX29" s="180"/>
      <c r="DY29" s="180"/>
      <c r="DZ29" s="180"/>
      <c r="EA29" s="180"/>
      <c r="EB29" s="180"/>
      <c r="EC29" s="180"/>
      <c r="ED29" s="180"/>
      <c r="EE29" s="180"/>
      <c r="EF29" s="180"/>
      <c r="EG29" s="180"/>
      <c r="EH29" s="180"/>
      <c r="EI29" s="180"/>
      <c r="EJ29" s="180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0"/>
      <c r="EZ29" s="180"/>
      <c r="FA29" s="180"/>
      <c r="FB29" s="180"/>
      <c r="FC29" s="180"/>
      <c r="FD29" s="180"/>
      <c r="FE29" s="181"/>
      <c r="FO29" s="9"/>
    </row>
    <row r="30" spans="1:171" s="4" customFormat="1" ht="15" customHeight="1" hidden="1">
      <c r="A30" s="173"/>
      <c r="B30" s="173"/>
      <c r="C30" s="173"/>
      <c r="D30" s="173"/>
      <c r="E30" s="173"/>
      <c r="F30" s="173"/>
      <c r="G30" s="173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79">
        <f t="shared" si="0"/>
        <v>37</v>
      </c>
      <c r="DI30" s="180"/>
      <c r="DJ30" s="180"/>
      <c r="DK30" s="180"/>
      <c r="DL30" s="180"/>
      <c r="DM30" s="180"/>
      <c r="DN30" s="180"/>
      <c r="DO30" s="180"/>
      <c r="DP30" s="180"/>
      <c r="DQ30" s="180"/>
      <c r="DR30" s="180"/>
      <c r="DS30" s="180"/>
      <c r="DT30" s="180"/>
      <c r="DU30" s="180"/>
      <c r="DV30" s="180"/>
      <c r="DW30" s="180"/>
      <c r="DX30" s="180"/>
      <c r="DY30" s="180"/>
      <c r="DZ30" s="180"/>
      <c r="EA30" s="180"/>
      <c r="EB30" s="180"/>
      <c r="EC30" s="180"/>
      <c r="ED30" s="180"/>
      <c r="EE30" s="180"/>
      <c r="EF30" s="180"/>
      <c r="EG30" s="180"/>
      <c r="EH30" s="180"/>
      <c r="EI30" s="180"/>
      <c r="EJ30" s="180"/>
      <c r="EK30" s="180"/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0"/>
      <c r="EX30" s="180"/>
      <c r="EY30" s="180"/>
      <c r="EZ30" s="180"/>
      <c r="FA30" s="180"/>
      <c r="FB30" s="180"/>
      <c r="FC30" s="180"/>
      <c r="FD30" s="180"/>
      <c r="FE30" s="181"/>
      <c r="FO30" s="9"/>
    </row>
    <row r="31" spans="1:171" s="4" customFormat="1" ht="15" customHeight="1" hidden="1">
      <c r="A31" s="190"/>
      <c r="B31" s="190"/>
      <c r="C31" s="190"/>
      <c r="D31" s="190"/>
      <c r="E31" s="190"/>
      <c r="F31" s="190"/>
      <c r="G31" s="190"/>
      <c r="H31" s="191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79">
        <f t="shared" si="0"/>
        <v>37</v>
      </c>
      <c r="DI31" s="180"/>
      <c r="DJ31" s="180"/>
      <c r="DK31" s="180"/>
      <c r="DL31" s="180"/>
      <c r="DM31" s="180"/>
      <c r="DN31" s="180"/>
      <c r="DO31" s="180"/>
      <c r="DP31" s="180"/>
      <c r="DQ31" s="180"/>
      <c r="DR31" s="180"/>
      <c r="DS31" s="180"/>
      <c r="DT31" s="180"/>
      <c r="DU31" s="180"/>
      <c r="DV31" s="180"/>
      <c r="DW31" s="180"/>
      <c r="DX31" s="180"/>
      <c r="DY31" s="180"/>
      <c r="DZ31" s="180"/>
      <c r="EA31" s="180"/>
      <c r="EB31" s="180"/>
      <c r="EC31" s="180"/>
      <c r="ED31" s="180"/>
      <c r="EE31" s="180"/>
      <c r="EF31" s="180"/>
      <c r="EG31" s="180"/>
      <c r="EH31" s="180"/>
      <c r="EI31" s="180"/>
      <c r="EJ31" s="180"/>
      <c r="EK31" s="180"/>
      <c r="EL31" s="180"/>
      <c r="EM31" s="180"/>
      <c r="EN31" s="180"/>
      <c r="EO31" s="180"/>
      <c r="EP31" s="180"/>
      <c r="EQ31" s="180"/>
      <c r="ER31" s="180"/>
      <c r="ES31" s="180"/>
      <c r="ET31" s="180"/>
      <c r="EU31" s="180"/>
      <c r="EV31" s="180"/>
      <c r="EW31" s="180"/>
      <c r="EX31" s="180"/>
      <c r="EY31" s="180"/>
      <c r="EZ31" s="180"/>
      <c r="FA31" s="180"/>
      <c r="FB31" s="180"/>
      <c r="FC31" s="180"/>
      <c r="FD31" s="180"/>
      <c r="FE31" s="181"/>
      <c r="FO31" s="9"/>
    </row>
    <row r="32" spans="1:171" s="4" customFormat="1" ht="15" customHeight="1" hidden="1">
      <c r="A32" s="190"/>
      <c r="B32" s="190"/>
      <c r="C32" s="190"/>
      <c r="D32" s="190"/>
      <c r="E32" s="190"/>
      <c r="F32" s="190"/>
      <c r="G32" s="190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79">
        <f t="shared" si="0"/>
        <v>37</v>
      </c>
      <c r="DI32" s="180"/>
      <c r="DJ32" s="180"/>
      <c r="DK32" s="180"/>
      <c r="DL32" s="180"/>
      <c r="DM32" s="180"/>
      <c r="DN32" s="180"/>
      <c r="DO32" s="180"/>
      <c r="DP32" s="180"/>
      <c r="DQ32" s="180"/>
      <c r="DR32" s="180"/>
      <c r="DS32" s="180"/>
      <c r="DT32" s="180"/>
      <c r="DU32" s="180"/>
      <c r="DV32" s="180"/>
      <c r="DW32" s="180"/>
      <c r="DX32" s="180"/>
      <c r="DY32" s="180"/>
      <c r="DZ32" s="180"/>
      <c r="EA32" s="180"/>
      <c r="EB32" s="180"/>
      <c r="EC32" s="180"/>
      <c r="ED32" s="180"/>
      <c r="EE32" s="180"/>
      <c r="EF32" s="180"/>
      <c r="EG32" s="180"/>
      <c r="EH32" s="180"/>
      <c r="EI32" s="180"/>
      <c r="EJ32" s="180"/>
      <c r="EK32" s="180"/>
      <c r="EL32" s="180"/>
      <c r="EM32" s="180"/>
      <c r="EN32" s="180"/>
      <c r="EO32" s="180"/>
      <c r="EP32" s="180"/>
      <c r="EQ32" s="180"/>
      <c r="ER32" s="180"/>
      <c r="ES32" s="180"/>
      <c r="ET32" s="180"/>
      <c r="EU32" s="180"/>
      <c r="EV32" s="180"/>
      <c r="EW32" s="180"/>
      <c r="EX32" s="180"/>
      <c r="EY32" s="180"/>
      <c r="EZ32" s="180"/>
      <c r="FA32" s="180"/>
      <c r="FB32" s="180"/>
      <c r="FC32" s="180"/>
      <c r="FD32" s="180"/>
      <c r="FE32" s="181"/>
      <c r="FO32" s="9"/>
    </row>
    <row r="33" spans="1:171" s="4" customFormat="1" ht="15" customHeight="1" hidden="1">
      <c r="A33" s="190"/>
      <c r="B33" s="190"/>
      <c r="C33" s="190"/>
      <c r="D33" s="190"/>
      <c r="E33" s="190"/>
      <c r="F33" s="190"/>
      <c r="G33" s="190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W33" s="189"/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89"/>
      <c r="CN33" s="189"/>
      <c r="CO33" s="189"/>
      <c r="CP33" s="189"/>
      <c r="CQ33" s="189"/>
      <c r="CR33" s="189"/>
      <c r="CS33" s="189"/>
      <c r="CT33" s="189"/>
      <c r="CU33" s="189"/>
      <c r="CV33" s="189"/>
      <c r="CW33" s="189"/>
      <c r="CX33" s="189"/>
      <c r="CY33" s="189"/>
      <c r="CZ33" s="189"/>
      <c r="DA33" s="189"/>
      <c r="DB33" s="189"/>
      <c r="DC33" s="189"/>
      <c r="DD33" s="189"/>
      <c r="DE33" s="189"/>
      <c r="DF33" s="189"/>
      <c r="DG33" s="189"/>
      <c r="DH33" s="179">
        <f t="shared" si="0"/>
        <v>37</v>
      </c>
      <c r="DI33" s="180"/>
      <c r="DJ33" s="180"/>
      <c r="DK33" s="180"/>
      <c r="DL33" s="180"/>
      <c r="DM33" s="180"/>
      <c r="DN33" s="180"/>
      <c r="DO33" s="180"/>
      <c r="DP33" s="180"/>
      <c r="DQ33" s="180"/>
      <c r="DR33" s="180"/>
      <c r="DS33" s="180"/>
      <c r="DT33" s="180"/>
      <c r="DU33" s="180"/>
      <c r="DV33" s="180"/>
      <c r="DW33" s="180"/>
      <c r="DX33" s="180"/>
      <c r="DY33" s="180"/>
      <c r="DZ33" s="180"/>
      <c r="EA33" s="180"/>
      <c r="EB33" s="180"/>
      <c r="EC33" s="180"/>
      <c r="ED33" s="180"/>
      <c r="EE33" s="180"/>
      <c r="EF33" s="180"/>
      <c r="EG33" s="180"/>
      <c r="EH33" s="180"/>
      <c r="EI33" s="180"/>
      <c r="EJ33" s="180"/>
      <c r="EK33" s="180"/>
      <c r="EL33" s="180"/>
      <c r="EM33" s="180"/>
      <c r="EN33" s="180"/>
      <c r="EO33" s="180"/>
      <c r="EP33" s="180"/>
      <c r="EQ33" s="180"/>
      <c r="ER33" s="180"/>
      <c r="ES33" s="180"/>
      <c r="ET33" s="180"/>
      <c r="EU33" s="180"/>
      <c r="EV33" s="180"/>
      <c r="EW33" s="180"/>
      <c r="EX33" s="180"/>
      <c r="EY33" s="180"/>
      <c r="EZ33" s="180"/>
      <c r="FA33" s="180"/>
      <c r="FB33" s="180"/>
      <c r="FC33" s="180"/>
      <c r="FD33" s="180"/>
      <c r="FE33" s="181"/>
      <c r="FO33" s="9"/>
    </row>
    <row r="34" spans="1:171" s="4" customFormat="1" ht="15" customHeight="1" hidden="1">
      <c r="A34" s="190"/>
      <c r="B34" s="190"/>
      <c r="C34" s="190"/>
      <c r="D34" s="190"/>
      <c r="E34" s="190"/>
      <c r="F34" s="190"/>
      <c r="G34" s="190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89"/>
      <c r="BK34" s="189"/>
      <c r="BL34" s="189"/>
      <c r="BM34" s="189"/>
      <c r="BN34" s="189"/>
      <c r="BO34" s="189"/>
      <c r="BP34" s="189"/>
      <c r="BQ34" s="189"/>
      <c r="BR34" s="189"/>
      <c r="BS34" s="189"/>
      <c r="BT34" s="189"/>
      <c r="BU34" s="189"/>
      <c r="BV34" s="189"/>
      <c r="BW34" s="189"/>
      <c r="BX34" s="189"/>
      <c r="BY34" s="189"/>
      <c r="BZ34" s="189"/>
      <c r="CA34" s="189"/>
      <c r="CB34" s="189"/>
      <c r="CC34" s="189"/>
      <c r="CD34" s="189"/>
      <c r="CE34" s="189"/>
      <c r="CF34" s="189"/>
      <c r="CG34" s="189"/>
      <c r="CH34" s="189"/>
      <c r="CI34" s="189"/>
      <c r="CJ34" s="189"/>
      <c r="CK34" s="189"/>
      <c r="CL34" s="189"/>
      <c r="CM34" s="189"/>
      <c r="CN34" s="189"/>
      <c r="CO34" s="189"/>
      <c r="CP34" s="189"/>
      <c r="CQ34" s="189"/>
      <c r="CR34" s="189"/>
      <c r="CS34" s="189"/>
      <c r="CT34" s="189"/>
      <c r="CU34" s="189"/>
      <c r="CV34" s="189"/>
      <c r="CW34" s="189"/>
      <c r="CX34" s="189"/>
      <c r="CY34" s="189"/>
      <c r="CZ34" s="189"/>
      <c r="DA34" s="189"/>
      <c r="DB34" s="189"/>
      <c r="DC34" s="189"/>
      <c r="DD34" s="189"/>
      <c r="DE34" s="189"/>
      <c r="DF34" s="189"/>
      <c r="DG34" s="189"/>
      <c r="DH34" s="179">
        <f t="shared" si="0"/>
        <v>37</v>
      </c>
      <c r="DI34" s="180"/>
      <c r="DJ34" s="180"/>
      <c r="DK34" s="180"/>
      <c r="DL34" s="180"/>
      <c r="DM34" s="180"/>
      <c r="DN34" s="180"/>
      <c r="DO34" s="180"/>
      <c r="DP34" s="180"/>
      <c r="DQ34" s="180"/>
      <c r="DR34" s="180"/>
      <c r="DS34" s="180"/>
      <c r="DT34" s="180"/>
      <c r="DU34" s="180"/>
      <c r="DV34" s="180"/>
      <c r="DW34" s="180"/>
      <c r="DX34" s="180"/>
      <c r="DY34" s="180"/>
      <c r="DZ34" s="180"/>
      <c r="EA34" s="180"/>
      <c r="EB34" s="180"/>
      <c r="EC34" s="180"/>
      <c r="ED34" s="180"/>
      <c r="EE34" s="180"/>
      <c r="EF34" s="180"/>
      <c r="EG34" s="180"/>
      <c r="EH34" s="180"/>
      <c r="EI34" s="180"/>
      <c r="EJ34" s="180"/>
      <c r="EK34" s="180"/>
      <c r="EL34" s="180"/>
      <c r="EM34" s="180"/>
      <c r="EN34" s="180"/>
      <c r="EO34" s="180"/>
      <c r="EP34" s="180"/>
      <c r="EQ34" s="180"/>
      <c r="ER34" s="180"/>
      <c r="ES34" s="180"/>
      <c r="ET34" s="180"/>
      <c r="EU34" s="180"/>
      <c r="EV34" s="180"/>
      <c r="EW34" s="180"/>
      <c r="EX34" s="180"/>
      <c r="EY34" s="180"/>
      <c r="EZ34" s="180"/>
      <c r="FA34" s="180"/>
      <c r="FB34" s="180"/>
      <c r="FC34" s="180"/>
      <c r="FD34" s="180"/>
      <c r="FE34" s="181"/>
      <c r="FO34" s="9"/>
    </row>
    <row r="35" spans="1:161" s="4" customFormat="1" ht="15" customHeight="1" hidden="1">
      <c r="A35" s="190"/>
      <c r="B35" s="190"/>
      <c r="C35" s="190"/>
      <c r="D35" s="190"/>
      <c r="E35" s="190"/>
      <c r="F35" s="190"/>
      <c r="G35" s="190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89"/>
      <c r="BK35" s="189"/>
      <c r="BL35" s="189"/>
      <c r="BM35" s="189"/>
      <c r="BN35" s="189"/>
      <c r="BO35" s="189"/>
      <c r="BP35" s="189"/>
      <c r="BQ35" s="189"/>
      <c r="BR35" s="189"/>
      <c r="BS35" s="189"/>
      <c r="BT35" s="189"/>
      <c r="BU35" s="189"/>
      <c r="BV35" s="189"/>
      <c r="BW35" s="189"/>
      <c r="BX35" s="189"/>
      <c r="BY35" s="189"/>
      <c r="BZ35" s="189"/>
      <c r="CA35" s="189"/>
      <c r="CB35" s="189"/>
      <c r="CC35" s="189"/>
      <c r="CD35" s="189"/>
      <c r="CE35" s="189"/>
      <c r="CF35" s="189"/>
      <c r="CG35" s="189"/>
      <c r="CH35" s="189"/>
      <c r="CI35" s="189"/>
      <c r="CJ35" s="189"/>
      <c r="CK35" s="189"/>
      <c r="CL35" s="189"/>
      <c r="CM35" s="189"/>
      <c r="CN35" s="189"/>
      <c r="CO35" s="189"/>
      <c r="CP35" s="189"/>
      <c r="CQ35" s="189"/>
      <c r="CR35" s="189"/>
      <c r="CS35" s="189"/>
      <c r="CT35" s="189"/>
      <c r="CU35" s="189"/>
      <c r="CV35" s="189"/>
      <c r="CW35" s="189"/>
      <c r="CX35" s="189"/>
      <c r="CY35" s="189"/>
      <c r="CZ35" s="189"/>
      <c r="DA35" s="189"/>
      <c r="DB35" s="189"/>
      <c r="DC35" s="189"/>
      <c r="DD35" s="189"/>
      <c r="DE35" s="189"/>
      <c r="DF35" s="189"/>
      <c r="DG35" s="189"/>
      <c r="DH35" s="179">
        <f t="shared" si="0"/>
        <v>37</v>
      </c>
      <c r="DI35" s="180"/>
      <c r="DJ35" s="180"/>
      <c r="DK35" s="180"/>
      <c r="DL35" s="180"/>
      <c r="DM35" s="180"/>
      <c r="DN35" s="180"/>
      <c r="DO35" s="180"/>
      <c r="DP35" s="180"/>
      <c r="DQ35" s="180"/>
      <c r="DR35" s="180"/>
      <c r="DS35" s="180"/>
      <c r="DT35" s="180"/>
      <c r="DU35" s="180"/>
      <c r="DV35" s="180"/>
      <c r="DW35" s="180"/>
      <c r="DX35" s="180"/>
      <c r="DY35" s="180"/>
      <c r="DZ35" s="180"/>
      <c r="EA35" s="180"/>
      <c r="EB35" s="180"/>
      <c r="EC35" s="180"/>
      <c r="ED35" s="180"/>
      <c r="EE35" s="180"/>
      <c r="EF35" s="180"/>
      <c r="EG35" s="180"/>
      <c r="EH35" s="180"/>
      <c r="EI35" s="180"/>
      <c r="EJ35" s="180"/>
      <c r="EK35" s="180"/>
      <c r="EL35" s="180"/>
      <c r="EM35" s="180"/>
      <c r="EN35" s="180"/>
      <c r="EO35" s="180"/>
      <c r="EP35" s="180"/>
      <c r="EQ35" s="180"/>
      <c r="ER35" s="180"/>
      <c r="ES35" s="180"/>
      <c r="ET35" s="180"/>
      <c r="EU35" s="180"/>
      <c r="EV35" s="180"/>
      <c r="EW35" s="180"/>
      <c r="EX35" s="180"/>
      <c r="EY35" s="180"/>
      <c r="EZ35" s="180"/>
      <c r="FA35" s="180"/>
      <c r="FB35" s="180"/>
      <c r="FC35" s="180"/>
      <c r="FD35" s="180"/>
      <c r="FE35" s="181"/>
    </row>
    <row r="36" spans="1:161" s="4" customFormat="1" ht="15" customHeight="1" hidden="1">
      <c r="A36" s="190"/>
      <c r="B36" s="190"/>
      <c r="C36" s="190"/>
      <c r="D36" s="190"/>
      <c r="E36" s="190"/>
      <c r="F36" s="190"/>
      <c r="G36" s="190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  <c r="DD36" s="194"/>
      <c r="DE36" s="194"/>
      <c r="DF36" s="194"/>
      <c r="DG36" s="194"/>
      <c r="DH36" s="179">
        <f t="shared" si="0"/>
        <v>37</v>
      </c>
      <c r="DI36" s="180"/>
      <c r="DJ36" s="180"/>
      <c r="DK36" s="180"/>
      <c r="DL36" s="180"/>
      <c r="DM36" s="180"/>
      <c r="DN36" s="180"/>
      <c r="DO36" s="180"/>
      <c r="DP36" s="180"/>
      <c r="DQ36" s="180"/>
      <c r="DR36" s="180"/>
      <c r="DS36" s="180"/>
      <c r="DT36" s="180"/>
      <c r="DU36" s="180"/>
      <c r="DV36" s="180"/>
      <c r="DW36" s="180"/>
      <c r="DX36" s="180"/>
      <c r="DY36" s="180"/>
      <c r="DZ36" s="180"/>
      <c r="EA36" s="180"/>
      <c r="EB36" s="180"/>
      <c r="EC36" s="180"/>
      <c r="ED36" s="180"/>
      <c r="EE36" s="180"/>
      <c r="EF36" s="180"/>
      <c r="EG36" s="180"/>
      <c r="EH36" s="180"/>
      <c r="EI36" s="180"/>
      <c r="EJ36" s="180"/>
      <c r="EK36" s="180"/>
      <c r="EL36" s="180"/>
      <c r="EM36" s="180"/>
      <c r="EN36" s="180"/>
      <c r="EO36" s="180"/>
      <c r="EP36" s="180"/>
      <c r="EQ36" s="180"/>
      <c r="ER36" s="180"/>
      <c r="ES36" s="180"/>
      <c r="ET36" s="180"/>
      <c r="EU36" s="180"/>
      <c r="EV36" s="180"/>
      <c r="EW36" s="180"/>
      <c r="EX36" s="180"/>
      <c r="EY36" s="180"/>
      <c r="EZ36" s="180"/>
      <c r="FA36" s="180"/>
      <c r="FB36" s="180"/>
      <c r="FC36" s="180"/>
      <c r="FD36" s="180"/>
      <c r="FE36" s="181"/>
    </row>
    <row r="37" s="4" customFormat="1" ht="15"/>
    <row r="38" spans="12:150" s="4" customFormat="1" ht="13.5" customHeight="1">
      <c r="L38" s="195" t="s">
        <v>192</v>
      </c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195"/>
      <c r="BT38" s="195"/>
      <c r="BU38" s="195"/>
      <c r="BV38" s="195"/>
      <c r="BX38" s="195" t="s">
        <v>193</v>
      </c>
      <c r="BY38" s="195"/>
      <c r="BZ38" s="195"/>
      <c r="CA38" s="195"/>
      <c r="CB38" s="195"/>
      <c r="CC38" s="195"/>
      <c r="CD38" s="195"/>
      <c r="CE38" s="195"/>
      <c r="CF38" s="195"/>
      <c r="CG38" s="195"/>
      <c r="CH38" s="195"/>
      <c r="CI38" s="195"/>
      <c r="CJ38" s="195"/>
      <c r="CK38" s="195"/>
      <c r="CL38" s="195"/>
      <c r="CM38" s="195"/>
      <c r="CN38" s="195"/>
      <c r="CO38" s="195"/>
      <c r="CP38" s="195"/>
      <c r="CQ38" s="195"/>
      <c r="CR38" s="195"/>
      <c r="CS38" s="195"/>
      <c r="CT38" s="195"/>
      <c r="CU38" s="195"/>
      <c r="CV38" s="195"/>
      <c r="CW38" s="195"/>
      <c r="CX38" s="195"/>
      <c r="CY38" s="195"/>
      <c r="CZ38" s="195"/>
      <c r="DA38" s="195"/>
      <c r="DB38" s="195"/>
      <c r="DC38" s="195"/>
      <c r="DD38" s="195"/>
      <c r="DE38" s="195"/>
      <c r="DF38" s="195"/>
      <c r="DG38" s="195"/>
      <c r="DH38" s="195"/>
      <c r="DI38" s="195"/>
      <c r="DJ38" s="195"/>
      <c r="DK38" s="195"/>
      <c r="DL38" s="195"/>
      <c r="DM38" s="195"/>
      <c r="DN38" s="195"/>
      <c r="DO38" s="195"/>
      <c r="DP38" s="195"/>
      <c r="DQ38" s="195"/>
      <c r="DR38" s="195"/>
      <c r="DS38" s="195"/>
      <c r="DT38" s="195"/>
      <c r="DU38" s="195"/>
      <c r="DV38" s="195"/>
      <c r="DW38" s="195"/>
      <c r="DX38" s="5"/>
      <c r="DY38" s="195"/>
      <c r="DZ38" s="195"/>
      <c r="EA38" s="195"/>
      <c r="EB38" s="195"/>
      <c r="EC38" s="195"/>
      <c r="ED38" s="195"/>
      <c r="EE38" s="195"/>
      <c r="EF38" s="195"/>
      <c r="EG38" s="195"/>
      <c r="EH38" s="195"/>
      <c r="EI38" s="195"/>
      <c r="EJ38" s="195"/>
      <c r="EK38" s="195"/>
      <c r="EL38" s="195"/>
      <c r="EM38" s="195"/>
      <c r="EN38" s="195"/>
      <c r="EO38" s="195"/>
      <c r="EP38" s="195"/>
      <c r="EQ38" s="195"/>
      <c r="ER38" s="195"/>
      <c r="ES38" s="195"/>
      <c r="ET38" s="195"/>
    </row>
    <row r="39" spans="12:150" s="4" customFormat="1" ht="13.5" customHeight="1">
      <c r="L39" s="193" t="s">
        <v>117</v>
      </c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1"/>
      <c r="BX39" s="193" t="s">
        <v>118</v>
      </c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3"/>
      <c r="CR39" s="193"/>
      <c r="CS39" s="193"/>
      <c r="CT39" s="193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/>
      <c r="DE39" s="193"/>
      <c r="DF39" s="193"/>
      <c r="DG39" s="193"/>
      <c r="DH39" s="193"/>
      <c r="DI39" s="193"/>
      <c r="DJ39" s="193"/>
      <c r="DK39" s="193"/>
      <c r="DL39" s="193"/>
      <c r="DM39" s="193"/>
      <c r="DN39" s="193"/>
      <c r="DO39" s="193"/>
      <c r="DP39" s="193"/>
      <c r="DQ39" s="193"/>
      <c r="DR39" s="193"/>
      <c r="DS39" s="193"/>
      <c r="DT39" s="193"/>
      <c r="DU39" s="193"/>
      <c r="DV39" s="193"/>
      <c r="DW39" s="193"/>
      <c r="DX39" s="11"/>
      <c r="DY39" s="193" t="s">
        <v>119</v>
      </c>
      <c r="DZ39" s="193"/>
      <c r="EA39" s="193"/>
      <c r="EB39" s="193"/>
      <c r="EC39" s="193"/>
      <c r="ED39" s="193"/>
      <c r="EE39" s="193"/>
      <c r="EF39" s="193"/>
      <c r="EG39" s="193"/>
      <c r="EH39" s="193"/>
      <c r="EI39" s="193"/>
      <c r="EJ39" s="193"/>
      <c r="EK39" s="193"/>
      <c r="EL39" s="193"/>
      <c r="EM39" s="193"/>
      <c r="EN39" s="193"/>
      <c r="EO39" s="193"/>
      <c r="EP39" s="193"/>
      <c r="EQ39" s="193"/>
      <c r="ER39" s="193"/>
      <c r="ES39" s="193"/>
      <c r="ET39" s="193"/>
    </row>
    <row r="40" s="4" customFormat="1" ht="15"/>
    <row r="41" s="4" customFormat="1" ht="15">
      <c r="CG41" s="4" t="s">
        <v>120</v>
      </c>
    </row>
    <row r="42" s="1" customFormat="1" ht="12"/>
    <row r="43" spans="1:22" s="4" customFormat="1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="4" customFormat="1" ht="15.75" customHeight="1">
      <c r="F44" s="1" t="s">
        <v>121</v>
      </c>
    </row>
  </sheetData>
  <sheetProtection/>
  <mergeCells count="100">
    <mergeCell ref="L39:BV39"/>
    <mergeCell ref="BX39:DW39"/>
    <mergeCell ref="DY39:ET39"/>
    <mergeCell ref="A36:G36"/>
    <mergeCell ref="H36:BI36"/>
    <mergeCell ref="BJ36:DG36"/>
    <mergeCell ref="DH36:FE36"/>
    <mergeCell ref="L38:BV38"/>
    <mergeCell ref="BX38:DW38"/>
    <mergeCell ref="DY38:ET38"/>
    <mergeCell ref="A34:G34"/>
    <mergeCell ref="H34:BI34"/>
    <mergeCell ref="BJ34:DG34"/>
    <mergeCell ref="DH34:FE34"/>
    <mergeCell ref="A35:G35"/>
    <mergeCell ref="H35:BI35"/>
    <mergeCell ref="BJ35:DG35"/>
    <mergeCell ref="DH35:FE35"/>
    <mergeCell ref="A32:G32"/>
    <mergeCell ref="H32:BI32"/>
    <mergeCell ref="BJ32:DG32"/>
    <mergeCell ref="DH32:FE32"/>
    <mergeCell ref="A33:G33"/>
    <mergeCell ref="H33:BI33"/>
    <mergeCell ref="BJ33:DG33"/>
    <mergeCell ref="DH33:FE33"/>
    <mergeCell ref="A30:G30"/>
    <mergeCell ref="H30:BI30"/>
    <mergeCell ref="BJ30:DG30"/>
    <mergeCell ref="DH30:FE30"/>
    <mergeCell ref="A31:G31"/>
    <mergeCell ref="H31:BI31"/>
    <mergeCell ref="BJ31:DG31"/>
    <mergeCell ref="DH31:FE31"/>
    <mergeCell ref="A28:G28"/>
    <mergeCell ref="H28:BI28"/>
    <mergeCell ref="BJ28:DG28"/>
    <mergeCell ref="DH28:FE28"/>
    <mergeCell ref="A29:G29"/>
    <mergeCell ref="H29:BI29"/>
    <mergeCell ref="BJ29:DG29"/>
    <mergeCell ref="DH29:FE29"/>
    <mergeCell ref="A26:G26"/>
    <mergeCell ref="H26:BI26"/>
    <mergeCell ref="BJ26:DG26"/>
    <mergeCell ref="DH26:FE26"/>
    <mergeCell ref="A27:G27"/>
    <mergeCell ref="H27:BI27"/>
    <mergeCell ref="BJ27:DG27"/>
    <mergeCell ref="DH27:FE27"/>
    <mergeCell ref="A24:G24"/>
    <mergeCell ref="H24:BI24"/>
    <mergeCell ref="BJ24:DG24"/>
    <mergeCell ref="DH24:FE24"/>
    <mergeCell ref="A25:G25"/>
    <mergeCell ref="H25:BI25"/>
    <mergeCell ref="BJ25:DG25"/>
    <mergeCell ref="DH25:FE25"/>
    <mergeCell ref="A22:G22"/>
    <mergeCell ref="H22:BI22"/>
    <mergeCell ref="BJ22:DG22"/>
    <mergeCell ref="DH22:FE22"/>
    <mergeCell ref="A23:G23"/>
    <mergeCell ref="H23:BI23"/>
    <mergeCell ref="BJ23:DG23"/>
    <mergeCell ref="DH23:FE23"/>
    <mergeCell ref="A20:G20"/>
    <mergeCell ref="H20:BI20"/>
    <mergeCell ref="BJ20:DG20"/>
    <mergeCell ref="DH20:FE20"/>
    <mergeCell ref="A21:G21"/>
    <mergeCell ref="H21:BI21"/>
    <mergeCell ref="BJ21:DG21"/>
    <mergeCell ref="DH21:FE21"/>
    <mergeCell ref="A18:G18"/>
    <mergeCell ref="H18:BI18"/>
    <mergeCell ref="BJ18:DG18"/>
    <mergeCell ref="DH18:FE18"/>
    <mergeCell ref="A19:G19"/>
    <mergeCell ref="H19:BI19"/>
    <mergeCell ref="BJ19:DG19"/>
    <mergeCell ref="DH19:FE19"/>
    <mergeCell ref="A16:G16"/>
    <mergeCell ref="H16:BI16"/>
    <mergeCell ref="BJ16:DG16"/>
    <mergeCell ref="DH16:FE16"/>
    <mergeCell ref="A17:G17"/>
    <mergeCell ref="H17:BI17"/>
    <mergeCell ref="BJ17:DG17"/>
    <mergeCell ref="DH17:FE17"/>
    <mergeCell ref="FO16:FO28"/>
    <mergeCell ref="FO5:FO15"/>
    <mergeCell ref="A8:FE8"/>
    <mergeCell ref="A9:FE9"/>
    <mergeCell ref="A11:FE11"/>
    <mergeCell ref="CP12:CW12"/>
    <mergeCell ref="A15:G15"/>
    <mergeCell ref="H15:BI15"/>
    <mergeCell ref="BJ15:DG15"/>
    <mergeCell ref="DH15:FE1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63" max="3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2:AA19"/>
  <sheetViews>
    <sheetView zoomScalePageLayoutView="0" workbookViewId="0" topLeftCell="A1">
      <selection activeCell="A1" sqref="A1:F18"/>
    </sheetView>
  </sheetViews>
  <sheetFormatPr defaultColWidth="9.00390625" defaultRowHeight="12.75"/>
  <cols>
    <col min="1" max="1" width="6.25390625" style="125" customWidth="1"/>
    <col min="2" max="2" width="52.375" style="125" customWidth="1"/>
    <col min="3" max="3" width="24.25390625" style="125" customWidth="1"/>
    <col min="4" max="4" width="28.125" style="125" customWidth="1"/>
    <col min="5" max="16384" width="9.125" style="125" customWidth="1"/>
  </cols>
  <sheetData>
    <row r="2" ht="15">
      <c r="D2" s="126"/>
    </row>
    <row r="3" spans="1:4" ht="27.75" customHeight="1">
      <c r="A3" s="428" t="s">
        <v>29</v>
      </c>
      <c r="B3" s="428"/>
      <c r="C3" s="428"/>
      <c r="D3" s="428"/>
    </row>
    <row r="4" spans="1:4" ht="15">
      <c r="A4" s="429" t="s">
        <v>165</v>
      </c>
      <c r="B4" s="429"/>
      <c r="C4" s="429"/>
      <c r="D4" s="429"/>
    </row>
    <row r="5" spans="1:4" ht="15">
      <c r="A5" s="429" t="s">
        <v>24</v>
      </c>
      <c r="B5" s="429"/>
      <c r="C5" s="429"/>
      <c r="D5" s="429"/>
    </row>
    <row r="6" ht="15">
      <c r="A6" s="127"/>
    </row>
    <row r="7" ht="15">
      <c r="A7" s="128"/>
    </row>
    <row r="8" spans="1:4" ht="75">
      <c r="A8" s="129" t="s">
        <v>2</v>
      </c>
      <c r="B8" s="130" t="s">
        <v>30</v>
      </c>
      <c r="C8" s="129" t="s">
        <v>25</v>
      </c>
      <c r="D8" s="129" t="s">
        <v>31</v>
      </c>
    </row>
    <row r="9" spans="1:27" ht="30">
      <c r="A9" s="129">
        <v>1</v>
      </c>
      <c r="B9" s="130" t="s">
        <v>32</v>
      </c>
      <c r="C9" s="143">
        <v>60.53</v>
      </c>
      <c r="D9" s="129" t="s">
        <v>166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</row>
    <row r="10" spans="1:7" ht="30">
      <c r="A10" s="133" t="s">
        <v>33</v>
      </c>
      <c r="B10" s="130" t="s">
        <v>34</v>
      </c>
      <c r="C10" s="144">
        <v>60.47</v>
      </c>
      <c r="D10" s="129" t="s">
        <v>166</v>
      </c>
      <c r="G10" s="134"/>
    </row>
    <row r="11" spans="1:7" ht="45">
      <c r="A11" s="129">
        <v>2</v>
      </c>
      <c r="B11" s="130" t="s">
        <v>35</v>
      </c>
      <c r="C11" s="124">
        <f>C10/C9</f>
        <v>0.9990087559887658</v>
      </c>
      <c r="D11" s="129" t="s">
        <v>36</v>
      </c>
      <c r="G11" s="135"/>
    </row>
    <row r="12" spans="1:4" ht="45">
      <c r="A12" s="129">
        <v>3</v>
      </c>
      <c r="B12" s="130" t="s">
        <v>37</v>
      </c>
      <c r="C12" s="129">
        <f>'ф.1.3.'!CU7</f>
        <v>37</v>
      </c>
      <c r="D12" s="129" t="s">
        <v>38</v>
      </c>
    </row>
    <row r="13" spans="1:6" ht="15">
      <c r="A13" s="129">
        <v>4</v>
      </c>
      <c r="B13" s="130" t="s">
        <v>26</v>
      </c>
      <c r="C13" s="131">
        <v>262</v>
      </c>
      <c r="D13" s="147"/>
      <c r="E13" s="149"/>
      <c r="F13" s="148"/>
    </row>
    <row r="14" spans="1:8" ht="18">
      <c r="A14" s="129">
        <v>5</v>
      </c>
      <c r="B14" s="130" t="s">
        <v>41</v>
      </c>
      <c r="C14" s="145">
        <v>20.92</v>
      </c>
      <c r="D14" s="147"/>
      <c r="E14" s="148"/>
      <c r="F14" s="149"/>
      <c r="G14" s="149"/>
      <c r="H14" s="149"/>
    </row>
    <row r="15" spans="1:4" ht="30">
      <c r="A15" s="129">
        <v>6</v>
      </c>
      <c r="B15" s="130" t="s">
        <v>39</v>
      </c>
      <c r="C15" s="146">
        <v>5</v>
      </c>
      <c r="D15" s="129" t="s">
        <v>27</v>
      </c>
    </row>
    <row r="16" spans="1:4" ht="30">
      <c r="A16" s="129">
        <v>7</v>
      </c>
      <c r="B16" s="130" t="s">
        <v>40</v>
      </c>
      <c r="C16" s="146">
        <v>7</v>
      </c>
      <c r="D16" s="129" t="s">
        <v>28</v>
      </c>
    </row>
    <row r="17" spans="1:4" ht="15">
      <c r="A17" s="136"/>
      <c r="B17" s="137"/>
      <c r="C17" s="136"/>
      <c r="D17" s="136"/>
    </row>
    <row r="18" spans="1:4" ht="26.25" customHeight="1">
      <c r="A18" s="138"/>
      <c r="B18" s="139" t="s">
        <v>192</v>
      </c>
      <c r="C18" s="140"/>
      <c r="D18" s="139" t="s">
        <v>193</v>
      </c>
    </row>
    <row r="19" spans="1:4" ht="202.5" customHeight="1">
      <c r="A19" s="430" t="s">
        <v>42</v>
      </c>
      <c r="B19" s="430"/>
      <c r="C19" s="430"/>
      <c r="D19" s="430"/>
    </row>
  </sheetData>
  <sheetProtection/>
  <mergeCells count="4">
    <mergeCell ref="A3:D3"/>
    <mergeCell ref="A4:D4"/>
    <mergeCell ref="A5:D5"/>
    <mergeCell ref="A19:D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IR36"/>
  <sheetViews>
    <sheetView zoomScaleSheetLayoutView="100" zoomScalePageLayoutView="0" workbookViewId="0" topLeftCell="A1">
      <selection activeCell="A1" sqref="A1:GW19"/>
    </sheetView>
  </sheetViews>
  <sheetFormatPr defaultColWidth="0.875" defaultRowHeight="12.75"/>
  <cols>
    <col min="1" max="38" width="0.875" style="12" customWidth="1"/>
    <col min="39" max="39" width="2.125" style="12" customWidth="1"/>
    <col min="40" max="96" width="0.875" style="12" customWidth="1"/>
    <col min="97" max="97" width="0.875" style="12" hidden="1" customWidth="1"/>
    <col min="98" max="98" width="0.74609375" style="12" customWidth="1"/>
    <col min="99" max="99" width="1.12109375" style="12" customWidth="1"/>
    <col min="100" max="100" width="0.875" style="12" customWidth="1"/>
    <col min="101" max="101" width="1.25" style="12" customWidth="1"/>
    <col min="102" max="129" width="0.875" style="12" customWidth="1"/>
    <col min="130" max="130" width="13.625" style="12" hidden="1" customWidth="1"/>
    <col min="131" max="201" width="0" style="12" hidden="1" customWidth="1"/>
    <col min="202" max="16384" width="0.875" style="12" customWidth="1"/>
  </cols>
  <sheetData>
    <row r="1" spans="128:130" s="4" customFormat="1" ht="15.75">
      <c r="DX1" s="8"/>
      <c r="DZ1" s="2" t="s">
        <v>91</v>
      </c>
    </row>
    <row r="2" spans="128:130" s="4" customFormat="1" ht="15">
      <c r="DX2" s="8"/>
      <c r="DZ2" s="1"/>
    </row>
    <row r="3" spans="1:252" s="6" customFormat="1" ht="58.5" customHeight="1">
      <c r="A3" s="196" t="s">
        <v>184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  <c r="DE3" s="197"/>
      <c r="DF3" s="197"/>
      <c r="DG3" s="197"/>
      <c r="DH3" s="197"/>
      <c r="DI3" s="197"/>
      <c r="DJ3" s="197"/>
      <c r="DK3" s="197"/>
      <c r="DL3" s="197"/>
      <c r="DM3" s="197"/>
      <c r="DN3" s="197"/>
      <c r="DO3" s="197"/>
      <c r="DP3" s="197"/>
      <c r="DQ3" s="197"/>
      <c r="DR3" s="197"/>
      <c r="DS3" s="197"/>
      <c r="DT3" s="197"/>
      <c r="DU3" s="197"/>
      <c r="DV3" s="197"/>
      <c r="DW3" s="197"/>
      <c r="DX3" s="197"/>
      <c r="DY3" s="198"/>
      <c r="DZ3" s="198"/>
      <c r="EA3" s="198"/>
      <c r="EB3" s="198"/>
      <c r="EC3" s="198"/>
      <c r="ED3" s="198"/>
      <c r="EE3" s="198"/>
      <c r="EF3" s="198"/>
      <c r="EG3" s="198"/>
      <c r="EH3" s="198"/>
      <c r="EI3" s="198"/>
      <c r="EJ3" s="198"/>
      <c r="EK3" s="198"/>
      <c r="EL3" s="198"/>
      <c r="EM3" s="198"/>
      <c r="EN3" s="198"/>
      <c r="EO3" s="198"/>
      <c r="EP3" s="198"/>
      <c r="EQ3" s="198"/>
      <c r="ER3" s="198"/>
      <c r="ES3" s="198"/>
      <c r="ET3" s="198"/>
      <c r="EU3" s="198"/>
      <c r="EV3" s="198"/>
      <c r="EW3" s="198"/>
      <c r="EX3" s="198"/>
      <c r="EY3" s="198"/>
      <c r="EZ3" s="198"/>
      <c r="FA3" s="198"/>
      <c r="FB3" s="198"/>
      <c r="FC3" s="198"/>
      <c r="FD3" s="198"/>
      <c r="FE3" s="198"/>
      <c r="FF3" s="198"/>
      <c r="FG3" s="198"/>
      <c r="FH3" s="198"/>
      <c r="FI3" s="198"/>
      <c r="FJ3" s="198"/>
      <c r="FK3" s="198"/>
      <c r="FL3" s="198"/>
      <c r="FM3" s="198"/>
      <c r="FN3" s="198"/>
      <c r="FO3" s="198"/>
      <c r="FP3" s="198"/>
      <c r="FQ3" s="198"/>
      <c r="FR3" s="198"/>
      <c r="FS3" s="198"/>
      <c r="FT3" s="198"/>
      <c r="FU3" s="198"/>
      <c r="FV3" s="198"/>
      <c r="FW3" s="198"/>
      <c r="FX3" s="198"/>
      <c r="FY3" s="198"/>
      <c r="FZ3" s="198"/>
      <c r="GA3" s="198"/>
      <c r="GB3" s="198"/>
      <c r="GC3" s="198"/>
      <c r="GD3" s="198"/>
      <c r="GE3" s="198"/>
      <c r="GF3" s="198"/>
      <c r="GG3" s="198"/>
      <c r="GH3" s="198"/>
      <c r="GI3" s="198"/>
      <c r="GJ3" s="198"/>
      <c r="GK3" s="198"/>
      <c r="GL3" s="198"/>
      <c r="GM3" s="198"/>
      <c r="GN3" s="198"/>
      <c r="GO3" s="198"/>
      <c r="GP3" s="198"/>
      <c r="GQ3" s="198"/>
      <c r="GR3" s="198"/>
      <c r="GS3" s="198"/>
      <c r="GT3" s="198"/>
      <c r="GU3" s="198"/>
      <c r="GV3" s="198"/>
      <c r="GW3" s="198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05" s="4" customFormat="1" ht="15.75">
      <c r="A4" s="5"/>
      <c r="B4" s="5"/>
      <c r="C4" s="5"/>
      <c r="D4" s="199" t="s">
        <v>186</v>
      </c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  <c r="DE4" s="200"/>
      <c r="DF4" s="200"/>
      <c r="DG4" s="200"/>
      <c r="DH4" s="200"/>
      <c r="DI4" s="200"/>
      <c r="DJ4" s="200"/>
      <c r="DK4" s="200"/>
      <c r="DL4" s="200"/>
      <c r="DM4" s="200"/>
      <c r="DN4" s="200"/>
      <c r="DO4" s="200"/>
      <c r="DP4" s="200"/>
      <c r="DQ4" s="200"/>
      <c r="DR4" s="200"/>
      <c r="DS4" s="200"/>
      <c r="DT4" s="200"/>
      <c r="DU4" s="200"/>
      <c r="DV4" s="200"/>
      <c r="DW4" s="200"/>
      <c r="DX4" s="200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</row>
    <row r="5" spans="1:205" s="1" customFormat="1" ht="12.75">
      <c r="A5" s="13"/>
      <c r="B5" s="13"/>
      <c r="C5" s="13"/>
      <c r="D5" s="193" t="s">
        <v>185</v>
      </c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</row>
    <row r="6" s="4" customFormat="1" ht="13.5" customHeight="1">
      <c r="DZ6" s="1"/>
    </row>
    <row r="7" spans="1:159" s="4" customFormat="1" ht="15" customHeight="1">
      <c r="A7" s="14"/>
      <c r="B7" s="15" t="s">
        <v>123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205" t="s">
        <v>176</v>
      </c>
      <c r="AO7" s="205"/>
      <c r="AP7" s="205"/>
      <c r="AQ7" s="205"/>
      <c r="AR7" s="205"/>
      <c r="AS7" s="205"/>
      <c r="AT7" s="205"/>
      <c r="AU7" s="205"/>
      <c r="AV7" s="15" t="s">
        <v>187</v>
      </c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6"/>
      <c r="CU7" s="206">
        <f>MAX('ф.1.1'!DH17:FE28)</f>
        <v>37</v>
      </c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7"/>
      <c r="DT7" s="207"/>
      <c r="DU7" s="207"/>
      <c r="DV7" s="207"/>
      <c r="DW7" s="207"/>
      <c r="DX7" s="208"/>
      <c r="EB7" s="203" t="s">
        <v>124</v>
      </c>
      <c r="EC7" s="203"/>
      <c r="ED7" s="203"/>
      <c r="EE7" s="203"/>
      <c r="EF7" s="203"/>
      <c r="EG7" s="203"/>
      <c r="EH7" s="203"/>
      <c r="EI7" s="203"/>
      <c r="EJ7" s="203"/>
      <c r="EK7" s="203"/>
      <c r="EL7" s="203"/>
      <c r="EM7" s="203"/>
      <c r="EN7" s="203"/>
      <c r="EO7" s="203"/>
      <c r="EP7" s="203"/>
      <c r="EQ7" s="203"/>
      <c r="ER7" s="203"/>
      <c r="ES7" s="203"/>
      <c r="ET7" s="203"/>
      <c r="EU7" s="203"/>
      <c r="EV7" s="203"/>
      <c r="EW7" s="203"/>
      <c r="EX7" s="203"/>
      <c r="EY7" s="203"/>
      <c r="EZ7" s="203"/>
      <c r="FA7" s="203"/>
      <c r="FB7" s="203"/>
      <c r="FC7" s="203"/>
    </row>
    <row r="8" spans="1:159" s="4" customFormat="1" ht="14.25" customHeight="1">
      <c r="A8" s="17"/>
      <c r="B8" s="10"/>
      <c r="C8" s="212" t="s">
        <v>188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10"/>
      <c r="CT8" s="18"/>
      <c r="CU8" s="209"/>
      <c r="CV8" s="210"/>
      <c r="CW8" s="210"/>
      <c r="CX8" s="210"/>
      <c r="CY8" s="210"/>
      <c r="CZ8" s="210"/>
      <c r="DA8" s="210"/>
      <c r="DB8" s="210"/>
      <c r="DC8" s="210"/>
      <c r="DD8" s="210"/>
      <c r="DE8" s="210"/>
      <c r="DF8" s="210"/>
      <c r="DG8" s="210"/>
      <c r="DH8" s="210"/>
      <c r="DI8" s="210"/>
      <c r="DJ8" s="210"/>
      <c r="DK8" s="210"/>
      <c r="DL8" s="210"/>
      <c r="DM8" s="210"/>
      <c r="DN8" s="210"/>
      <c r="DO8" s="210"/>
      <c r="DP8" s="210"/>
      <c r="DQ8" s="210"/>
      <c r="DR8" s="210"/>
      <c r="DS8" s="210"/>
      <c r="DT8" s="210"/>
      <c r="DU8" s="210"/>
      <c r="DV8" s="210"/>
      <c r="DW8" s="210"/>
      <c r="DX8" s="211"/>
      <c r="EB8" s="204"/>
      <c r="EC8" s="204"/>
      <c r="ED8" s="204"/>
      <c r="EE8" s="204"/>
      <c r="EF8" s="204"/>
      <c r="EG8" s="204"/>
      <c r="EH8" s="204"/>
      <c r="EI8" s="204"/>
      <c r="EJ8" s="204"/>
      <c r="EK8" s="204"/>
      <c r="EL8" s="204"/>
      <c r="EM8" s="204"/>
      <c r="EN8" s="204"/>
      <c r="EO8" s="204"/>
      <c r="EP8" s="204"/>
      <c r="EQ8" s="204"/>
      <c r="ER8" s="204"/>
      <c r="ES8" s="204"/>
      <c r="ET8" s="204"/>
      <c r="EU8" s="204"/>
      <c r="EV8" s="204"/>
      <c r="EW8" s="204"/>
      <c r="EX8" s="204"/>
      <c r="EY8" s="204"/>
      <c r="EZ8" s="204"/>
      <c r="FA8" s="204"/>
      <c r="FB8" s="204"/>
      <c r="FC8" s="204"/>
    </row>
    <row r="9" spans="1:160" s="4" customFormat="1" ht="17.25" customHeight="1">
      <c r="A9" s="214" t="s">
        <v>189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6"/>
      <c r="CU9" s="220">
        <f>('ф.8.1.'!AO16+'ф.8.1.'!AS16)/'ф.1.3.'!CU7</f>
        <v>0</v>
      </c>
      <c r="CV9" s="221"/>
      <c r="CW9" s="221"/>
      <c r="CX9" s="221"/>
      <c r="CY9" s="221"/>
      <c r="CZ9" s="221"/>
      <c r="DA9" s="221"/>
      <c r="DB9" s="221"/>
      <c r="DC9" s="221"/>
      <c r="DD9" s="221"/>
      <c r="DE9" s="221"/>
      <c r="DF9" s="221"/>
      <c r="DG9" s="221"/>
      <c r="DH9" s="221"/>
      <c r="DI9" s="221"/>
      <c r="DJ9" s="221"/>
      <c r="DK9" s="221"/>
      <c r="DL9" s="221"/>
      <c r="DM9" s="221"/>
      <c r="DN9" s="221"/>
      <c r="DO9" s="221"/>
      <c r="DP9" s="221"/>
      <c r="DQ9" s="221"/>
      <c r="DR9" s="221"/>
      <c r="DS9" s="221"/>
      <c r="DT9" s="221"/>
      <c r="DU9" s="221"/>
      <c r="DV9" s="221"/>
      <c r="DW9" s="221"/>
      <c r="DX9" s="222"/>
      <c r="EC9" s="201" t="s">
        <v>125</v>
      </c>
      <c r="ED9" s="201"/>
      <c r="EE9" s="201"/>
      <c r="EF9" s="201"/>
      <c r="EG9" s="201"/>
      <c r="EH9" s="201"/>
      <c r="EI9" s="201"/>
      <c r="EJ9" s="201"/>
      <c r="EK9" s="201"/>
      <c r="EL9" s="201"/>
      <c r="EM9" s="201"/>
      <c r="EN9" s="201"/>
      <c r="EO9" s="201"/>
      <c r="EP9" s="201"/>
      <c r="EQ9" s="201"/>
      <c r="ER9" s="201"/>
      <c r="ES9" s="201"/>
      <c r="ET9" s="201"/>
      <c r="EU9" s="201"/>
      <c r="EV9" s="201"/>
      <c r="EW9" s="201"/>
      <c r="EX9" s="201"/>
      <c r="EY9" s="201"/>
      <c r="EZ9" s="201"/>
      <c r="FA9" s="201"/>
      <c r="FB9" s="201"/>
      <c r="FC9" s="201"/>
      <c r="FD9" s="201"/>
    </row>
    <row r="10" spans="1:133" s="4" customFormat="1" ht="15">
      <c r="A10" s="217"/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9"/>
      <c r="CU10" s="223"/>
      <c r="CV10" s="224"/>
      <c r="CW10" s="224"/>
      <c r="CX10" s="224"/>
      <c r="CY10" s="224"/>
      <c r="CZ10" s="224"/>
      <c r="DA10" s="224"/>
      <c r="DB10" s="224"/>
      <c r="DC10" s="224"/>
      <c r="DD10" s="224"/>
      <c r="DE10" s="224"/>
      <c r="DF10" s="224"/>
      <c r="DG10" s="224"/>
      <c r="DH10" s="224"/>
      <c r="DI10" s="224"/>
      <c r="DJ10" s="224"/>
      <c r="DK10" s="224"/>
      <c r="DL10" s="224"/>
      <c r="DM10" s="224"/>
      <c r="DN10" s="224"/>
      <c r="DO10" s="224"/>
      <c r="DP10" s="224"/>
      <c r="DQ10" s="224"/>
      <c r="DR10" s="224"/>
      <c r="DS10" s="224"/>
      <c r="DT10" s="224"/>
      <c r="DU10" s="224"/>
      <c r="DV10" s="224"/>
      <c r="DW10" s="224"/>
      <c r="DX10" s="225"/>
      <c r="EC10" s="19"/>
    </row>
    <row r="11" spans="1:130" ht="15.75">
      <c r="A11" s="214" t="s">
        <v>190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6"/>
      <c r="CU11" s="226">
        <f>'ф.8.1.'!AS16/'ф.1.3.'!CU7</f>
        <v>0</v>
      </c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  <c r="DQ11" s="227"/>
      <c r="DR11" s="227"/>
      <c r="DS11" s="227"/>
      <c r="DT11" s="227"/>
      <c r="DU11" s="227"/>
      <c r="DV11" s="227"/>
      <c r="DW11" s="227"/>
      <c r="DX11" s="222"/>
      <c r="DZ11" s="6"/>
    </row>
    <row r="12" spans="1:130" ht="17.25" customHeight="1">
      <c r="A12" s="217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9"/>
      <c r="CU12" s="223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4"/>
      <c r="DK12" s="224"/>
      <c r="DL12" s="224"/>
      <c r="DM12" s="224"/>
      <c r="DN12" s="224"/>
      <c r="DO12" s="224"/>
      <c r="DP12" s="224"/>
      <c r="DQ12" s="224"/>
      <c r="DR12" s="224"/>
      <c r="DS12" s="224"/>
      <c r="DT12" s="224"/>
      <c r="DU12" s="224"/>
      <c r="DV12" s="224"/>
      <c r="DW12" s="224"/>
      <c r="DX12" s="225"/>
      <c r="DZ12" s="6"/>
    </row>
    <row r="13" ht="15">
      <c r="DZ13" s="4"/>
    </row>
    <row r="14" ht="3" customHeight="1">
      <c r="DZ14" s="4"/>
    </row>
    <row r="15" ht="15">
      <c r="DZ15" s="4"/>
    </row>
    <row r="16" ht="15">
      <c r="DZ16" s="4"/>
    </row>
    <row r="17" spans="1:130" ht="15">
      <c r="A17" s="202" t="s">
        <v>192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D17" s="195" t="s">
        <v>193</v>
      </c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C17" s="195"/>
      <c r="DD17" s="195"/>
      <c r="DE17" s="195"/>
      <c r="DF17" s="195"/>
      <c r="DG17" s="195"/>
      <c r="DH17" s="195"/>
      <c r="DI17" s="195"/>
      <c r="DJ17" s="195"/>
      <c r="DK17" s="195"/>
      <c r="DL17" s="195"/>
      <c r="DM17" s="195"/>
      <c r="DN17" s="195"/>
      <c r="DO17" s="195"/>
      <c r="DP17" s="195"/>
      <c r="DQ17" s="195"/>
      <c r="DR17" s="195"/>
      <c r="DS17" s="195"/>
      <c r="DT17" s="195"/>
      <c r="DU17" s="195"/>
      <c r="DV17" s="195"/>
      <c r="DW17" s="195"/>
      <c r="DX17" s="195"/>
      <c r="DZ17" s="4"/>
    </row>
    <row r="18" spans="1:130" ht="15">
      <c r="A18" s="193" t="s">
        <v>117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D18" s="193" t="s">
        <v>118</v>
      </c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C18" s="193" t="s">
        <v>119</v>
      </c>
      <c r="DD18" s="193"/>
      <c r="DE18" s="193"/>
      <c r="DF18" s="193"/>
      <c r="DG18" s="193"/>
      <c r="DH18" s="193"/>
      <c r="DI18" s="193"/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3"/>
      <c r="DX18" s="193"/>
      <c r="DZ18" s="4"/>
    </row>
    <row r="19" ht="15">
      <c r="DZ19" s="4"/>
    </row>
    <row r="20" ht="15">
      <c r="DZ20" s="4"/>
    </row>
    <row r="21" ht="15">
      <c r="DZ21" s="4"/>
    </row>
    <row r="22" ht="15">
      <c r="DZ22" s="4"/>
    </row>
    <row r="23" ht="15">
      <c r="DZ23" s="4"/>
    </row>
    <row r="24" ht="15">
      <c r="DZ24" s="4"/>
    </row>
    <row r="25" ht="15">
      <c r="DZ25" s="4"/>
    </row>
    <row r="26" ht="15">
      <c r="DZ26" s="4"/>
    </row>
    <row r="27" ht="15">
      <c r="DZ27" s="4"/>
    </row>
    <row r="28" ht="15">
      <c r="DZ28" s="4"/>
    </row>
    <row r="29" ht="15">
      <c r="DZ29" s="4"/>
    </row>
    <row r="30" ht="15">
      <c r="DZ30" s="4"/>
    </row>
    <row r="31" ht="15">
      <c r="DZ31" s="4"/>
    </row>
    <row r="32" ht="15">
      <c r="DZ32" s="4"/>
    </row>
    <row r="33" ht="15">
      <c r="DZ33" s="4"/>
    </row>
    <row r="34" ht="15">
      <c r="DZ34" s="1"/>
    </row>
    <row r="35" ht="15">
      <c r="DZ35" s="4"/>
    </row>
    <row r="36" ht="15">
      <c r="DZ36" s="4"/>
    </row>
  </sheetData>
  <sheetProtection/>
  <mergeCells count="18">
    <mergeCell ref="C8:CR8"/>
    <mergeCell ref="A9:CT10"/>
    <mergeCell ref="CU9:DX10"/>
    <mergeCell ref="A11:CT12"/>
    <mergeCell ref="CU11:DX12"/>
    <mergeCell ref="A18:BB18"/>
    <mergeCell ref="BD18:DA18"/>
    <mergeCell ref="DC18:DX18"/>
    <mergeCell ref="A3:GW3"/>
    <mergeCell ref="D4:DX4"/>
    <mergeCell ref="D5:DX5"/>
    <mergeCell ref="EC9:FD9"/>
    <mergeCell ref="A17:BB17"/>
    <mergeCell ref="BD17:DA17"/>
    <mergeCell ref="DC17:DX17"/>
    <mergeCell ref="EB7:FC8"/>
    <mergeCell ref="AN7:AU7"/>
    <mergeCell ref="CU7:DX8"/>
  </mergeCells>
  <printOptions/>
  <pageMargins left="1.5748031496062993" right="0.5905511811023623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CY23"/>
  <sheetViews>
    <sheetView zoomScaleSheetLayoutView="100" zoomScalePageLayoutView="0" workbookViewId="0" topLeftCell="A1">
      <selection activeCell="AX2" sqref="AX2"/>
    </sheetView>
  </sheetViews>
  <sheetFormatPr defaultColWidth="0.875" defaultRowHeight="12.75"/>
  <cols>
    <col min="1" max="10" width="0.875" style="88" customWidth="1"/>
    <col min="11" max="11" width="5.875" style="88" customWidth="1"/>
    <col min="12" max="16" width="0.875" style="88" customWidth="1"/>
    <col min="17" max="17" width="2.00390625" style="88" customWidth="1"/>
    <col min="18" max="22" width="0.875" style="88" customWidth="1"/>
    <col min="23" max="23" width="2.00390625" style="88" customWidth="1"/>
    <col min="24" max="24" width="0.875" style="88" hidden="1" customWidth="1"/>
    <col min="25" max="29" width="0.875" style="88" customWidth="1"/>
    <col min="30" max="30" width="6.375" style="88" customWidth="1"/>
    <col min="31" max="34" width="0.875" style="88" customWidth="1"/>
    <col min="35" max="35" width="3.25390625" style="88" customWidth="1"/>
    <col min="36" max="40" width="0.875" style="88" customWidth="1"/>
    <col min="41" max="41" width="4.625" style="88" customWidth="1"/>
    <col min="42" max="42" width="7.25390625" style="88" customWidth="1"/>
    <col min="43" max="43" width="5.375" style="88" customWidth="1"/>
    <col min="44" max="44" width="5.75390625" style="88" customWidth="1"/>
    <col min="45" max="45" width="4.125" style="88" customWidth="1"/>
    <col min="46" max="46" width="0.875" style="88" customWidth="1"/>
    <col min="47" max="48" width="2.25390625" style="88" customWidth="1"/>
    <col min="49" max="49" width="0.875" style="88" customWidth="1"/>
    <col min="50" max="50" width="2.875" style="88" customWidth="1"/>
    <col min="51" max="51" width="2.125" style="88" customWidth="1"/>
    <col min="52" max="52" width="2.875" style="88" customWidth="1"/>
    <col min="53" max="55" width="0.875" style="88" customWidth="1"/>
    <col min="56" max="56" width="1.12109375" style="88" customWidth="1"/>
    <col min="57" max="59" width="0.875" style="88" customWidth="1"/>
    <col min="60" max="60" width="1.37890625" style="88" customWidth="1"/>
    <col min="61" max="84" width="0.875" style="88" customWidth="1"/>
    <col min="85" max="85" width="5.125" style="88" customWidth="1"/>
    <col min="86" max="87" width="5.75390625" style="88" customWidth="1"/>
    <col min="88" max="88" width="5.625" style="88" customWidth="1"/>
    <col min="89" max="89" width="4.875" style="88" customWidth="1"/>
    <col min="90" max="16384" width="0.875" style="88" customWidth="1"/>
  </cols>
  <sheetData>
    <row r="1" spans="1:89" s="93" customFormat="1" ht="33.75" customHeight="1">
      <c r="A1" s="308" t="s">
        <v>22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  <c r="BF1" s="308"/>
      <c r="BG1" s="308"/>
      <c r="BH1" s="308"/>
      <c r="BI1" s="308"/>
      <c r="BJ1" s="308"/>
      <c r="BK1" s="308"/>
      <c r="BL1" s="308"/>
      <c r="BM1" s="308"/>
      <c r="BN1" s="308"/>
      <c r="BO1" s="308"/>
      <c r="BP1" s="308"/>
      <c r="BQ1" s="308"/>
      <c r="BR1" s="308"/>
      <c r="BS1" s="308"/>
      <c r="BT1" s="308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</row>
    <row r="2" spans="56:61" s="93" customFormat="1" ht="15.75">
      <c r="BD2" s="166" t="s">
        <v>178</v>
      </c>
      <c r="BE2" s="166"/>
      <c r="BF2" s="166"/>
      <c r="BG2" s="166"/>
      <c r="BH2" s="166"/>
      <c r="BI2" s="93" t="s">
        <v>100</v>
      </c>
    </row>
    <row r="3" s="93" customFormat="1" ht="7.5" customHeight="1"/>
    <row r="4" spans="1:89" s="93" customFormat="1" ht="15.75">
      <c r="A4" s="309" t="s">
        <v>165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  <c r="BD4" s="309"/>
      <c r="BE4" s="309"/>
      <c r="BF4" s="309"/>
      <c r="BG4" s="309"/>
      <c r="BH4" s="309"/>
      <c r="BI4" s="309"/>
      <c r="BJ4" s="309"/>
      <c r="BK4" s="309"/>
      <c r="BL4" s="309"/>
      <c r="BM4" s="309"/>
      <c r="BN4" s="309"/>
      <c r="BO4" s="309"/>
      <c r="BP4" s="309"/>
      <c r="BQ4" s="309"/>
      <c r="BR4" s="309"/>
      <c r="BS4" s="309"/>
      <c r="BT4" s="309"/>
      <c r="BU4" s="310"/>
      <c r="BV4" s="310"/>
      <c r="BW4" s="310"/>
      <c r="BX4" s="310"/>
      <c r="BY4" s="310"/>
      <c r="BZ4" s="310"/>
      <c r="CA4" s="310"/>
      <c r="CB4" s="310"/>
      <c r="CC4" s="310"/>
      <c r="CD4" s="310"/>
      <c r="CE4" s="310"/>
      <c r="CF4" s="310"/>
      <c r="CG4" s="310"/>
      <c r="CH4" s="310"/>
      <c r="CI4" s="310"/>
      <c r="CJ4" s="310"/>
      <c r="CK4" s="310"/>
    </row>
    <row r="5" spans="1:89" s="93" customFormat="1" ht="15.75">
      <c r="A5" s="311" t="s">
        <v>1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1"/>
      <c r="AW5" s="311"/>
      <c r="AX5" s="311"/>
      <c r="AY5" s="311"/>
      <c r="AZ5" s="311"/>
      <c r="BA5" s="311"/>
      <c r="BB5" s="311"/>
      <c r="BC5" s="311"/>
      <c r="BD5" s="311"/>
      <c r="BE5" s="311"/>
      <c r="BF5" s="311"/>
      <c r="BG5" s="311"/>
      <c r="BH5" s="311"/>
      <c r="BI5" s="311"/>
      <c r="BJ5" s="311"/>
      <c r="BK5" s="311"/>
      <c r="BL5" s="311"/>
      <c r="BM5" s="311"/>
      <c r="BN5" s="311"/>
      <c r="BO5" s="311"/>
      <c r="BP5" s="311"/>
      <c r="BQ5" s="311"/>
      <c r="BR5" s="311"/>
      <c r="BS5" s="311"/>
      <c r="BT5" s="311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</row>
    <row r="6" spans="1:89" ht="27.75" customHeight="1">
      <c r="A6" s="264" t="s">
        <v>62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6"/>
      <c r="AP6" s="264" t="s">
        <v>64</v>
      </c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6"/>
      <c r="CG6" s="267" t="s">
        <v>65</v>
      </c>
      <c r="CH6" s="268" t="s">
        <v>66</v>
      </c>
      <c r="CI6" s="268"/>
      <c r="CJ6" s="234"/>
      <c r="CK6" s="267" t="s">
        <v>70</v>
      </c>
    </row>
    <row r="7" spans="1:89" s="95" customFormat="1" ht="100.5" customHeight="1">
      <c r="A7" s="246" t="s">
        <v>61</v>
      </c>
      <c r="B7" s="247"/>
      <c r="C7" s="247"/>
      <c r="D7" s="248"/>
      <c r="E7" s="246" t="s">
        <v>43</v>
      </c>
      <c r="F7" s="247"/>
      <c r="G7" s="247"/>
      <c r="H7" s="247"/>
      <c r="I7" s="247"/>
      <c r="J7" s="247"/>
      <c r="K7" s="248"/>
      <c r="L7" s="299" t="s">
        <v>46</v>
      </c>
      <c r="M7" s="300"/>
      <c r="N7" s="300"/>
      <c r="O7" s="300"/>
      <c r="P7" s="300"/>
      <c r="Q7" s="301"/>
      <c r="R7" s="246" t="s">
        <v>44</v>
      </c>
      <c r="S7" s="247"/>
      <c r="T7" s="247"/>
      <c r="U7" s="247"/>
      <c r="V7" s="247"/>
      <c r="W7" s="248"/>
      <c r="X7" s="246" t="s">
        <v>45</v>
      </c>
      <c r="Y7" s="247"/>
      <c r="Z7" s="247"/>
      <c r="AA7" s="247"/>
      <c r="AB7" s="248"/>
      <c r="AC7" s="246" t="s">
        <v>3</v>
      </c>
      <c r="AD7" s="248"/>
      <c r="AE7" s="246" t="s">
        <v>4</v>
      </c>
      <c r="AF7" s="247"/>
      <c r="AG7" s="247"/>
      <c r="AH7" s="247"/>
      <c r="AI7" s="248"/>
      <c r="AJ7" s="246" t="s">
        <v>47</v>
      </c>
      <c r="AK7" s="247"/>
      <c r="AL7" s="247"/>
      <c r="AM7" s="247"/>
      <c r="AN7" s="248"/>
      <c r="AO7" s="252" t="s">
        <v>48</v>
      </c>
      <c r="AP7" s="246" t="s">
        <v>49</v>
      </c>
      <c r="AQ7" s="252" t="s">
        <v>50</v>
      </c>
      <c r="AR7" s="252" t="s">
        <v>51</v>
      </c>
      <c r="AS7" s="245" t="s">
        <v>52</v>
      </c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45"/>
      <c r="BI7" s="245"/>
      <c r="BJ7" s="245"/>
      <c r="BK7" s="245"/>
      <c r="BL7" s="245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5"/>
      <c r="BY7" s="246" t="s">
        <v>63</v>
      </c>
      <c r="BZ7" s="247"/>
      <c r="CA7" s="247"/>
      <c r="CB7" s="247"/>
      <c r="CC7" s="247"/>
      <c r="CD7" s="247"/>
      <c r="CE7" s="247"/>
      <c r="CF7" s="248"/>
      <c r="CG7" s="267"/>
      <c r="CH7" s="268"/>
      <c r="CI7" s="268"/>
      <c r="CJ7" s="234"/>
      <c r="CK7" s="267"/>
    </row>
    <row r="8" spans="1:89" s="95" customFormat="1" ht="69" customHeight="1">
      <c r="A8" s="249"/>
      <c r="B8" s="250"/>
      <c r="C8" s="250"/>
      <c r="D8" s="251"/>
      <c r="E8" s="249"/>
      <c r="F8" s="250"/>
      <c r="G8" s="250"/>
      <c r="H8" s="250"/>
      <c r="I8" s="250"/>
      <c r="J8" s="250"/>
      <c r="K8" s="251"/>
      <c r="L8" s="302"/>
      <c r="M8" s="303"/>
      <c r="N8" s="303"/>
      <c r="O8" s="303"/>
      <c r="P8" s="303"/>
      <c r="Q8" s="304"/>
      <c r="R8" s="249"/>
      <c r="S8" s="250"/>
      <c r="T8" s="250"/>
      <c r="U8" s="250"/>
      <c r="V8" s="250"/>
      <c r="W8" s="251"/>
      <c r="X8" s="249"/>
      <c r="Y8" s="250"/>
      <c r="Z8" s="250"/>
      <c r="AA8" s="250"/>
      <c r="AB8" s="251"/>
      <c r="AC8" s="249"/>
      <c r="AD8" s="251"/>
      <c r="AE8" s="249"/>
      <c r="AF8" s="250"/>
      <c r="AG8" s="250"/>
      <c r="AH8" s="250"/>
      <c r="AI8" s="251"/>
      <c r="AJ8" s="249"/>
      <c r="AK8" s="250"/>
      <c r="AL8" s="250"/>
      <c r="AM8" s="250"/>
      <c r="AN8" s="251"/>
      <c r="AO8" s="253"/>
      <c r="AP8" s="249"/>
      <c r="AQ8" s="253"/>
      <c r="AR8" s="253"/>
      <c r="AS8" s="253" t="s">
        <v>55</v>
      </c>
      <c r="AT8" s="282" t="s">
        <v>53</v>
      </c>
      <c r="AU8" s="283"/>
      <c r="AV8" s="283"/>
      <c r="AW8" s="283"/>
      <c r="AX8" s="283"/>
      <c r="AY8" s="283"/>
      <c r="AZ8" s="283"/>
      <c r="BA8" s="283"/>
      <c r="BB8" s="283"/>
      <c r="BC8" s="284"/>
      <c r="BD8" s="282" t="s">
        <v>54</v>
      </c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3"/>
      <c r="BT8" s="284"/>
      <c r="BU8" s="249" t="s">
        <v>60</v>
      </c>
      <c r="BV8" s="250"/>
      <c r="BW8" s="250"/>
      <c r="BX8" s="251"/>
      <c r="BY8" s="249"/>
      <c r="BZ8" s="250"/>
      <c r="CA8" s="250"/>
      <c r="CB8" s="250"/>
      <c r="CC8" s="250"/>
      <c r="CD8" s="250"/>
      <c r="CE8" s="250"/>
      <c r="CF8" s="251"/>
      <c r="CG8" s="267"/>
      <c r="CH8" s="252" t="s">
        <v>67</v>
      </c>
      <c r="CI8" s="262" t="s">
        <v>68</v>
      </c>
      <c r="CJ8" s="263" t="s">
        <v>69</v>
      </c>
      <c r="CK8" s="267"/>
    </row>
    <row r="9" spans="1:89" s="95" customFormat="1" ht="108" customHeight="1">
      <c r="A9" s="249"/>
      <c r="B9" s="250"/>
      <c r="C9" s="250"/>
      <c r="D9" s="251"/>
      <c r="E9" s="249"/>
      <c r="F9" s="250"/>
      <c r="G9" s="250"/>
      <c r="H9" s="250"/>
      <c r="I9" s="250"/>
      <c r="J9" s="250"/>
      <c r="K9" s="251"/>
      <c r="L9" s="302"/>
      <c r="M9" s="303"/>
      <c r="N9" s="303"/>
      <c r="O9" s="303"/>
      <c r="P9" s="303"/>
      <c r="Q9" s="304"/>
      <c r="R9" s="249"/>
      <c r="S9" s="250"/>
      <c r="T9" s="250"/>
      <c r="U9" s="250"/>
      <c r="V9" s="250"/>
      <c r="W9" s="251"/>
      <c r="X9" s="249"/>
      <c r="Y9" s="250"/>
      <c r="Z9" s="250"/>
      <c r="AA9" s="250"/>
      <c r="AB9" s="251"/>
      <c r="AC9" s="249"/>
      <c r="AD9" s="251"/>
      <c r="AE9" s="249"/>
      <c r="AF9" s="250"/>
      <c r="AG9" s="250"/>
      <c r="AH9" s="250"/>
      <c r="AI9" s="251"/>
      <c r="AJ9" s="249"/>
      <c r="AK9" s="250"/>
      <c r="AL9" s="250"/>
      <c r="AM9" s="250"/>
      <c r="AN9" s="251"/>
      <c r="AO9" s="253"/>
      <c r="AP9" s="249"/>
      <c r="AQ9" s="253"/>
      <c r="AR9" s="253"/>
      <c r="AS9" s="253"/>
      <c r="AT9" s="255" t="s">
        <v>5</v>
      </c>
      <c r="AU9" s="256"/>
      <c r="AV9" s="256"/>
      <c r="AW9" s="255" t="s">
        <v>6</v>
      </c>
      <c r="AX9" s="256"/>
      <c r="AY9" s="256"/>
      <c r="AZ9" s="246" t="s">
        <v>7</v>
      </c>
      <c r="BA9" s="247"/>
      <c r="BB9" s="247"/>
      <c r="BC9" s="248"/>
      <c r="BD9" s="312" t="s">
        <v>56</v>
      </c>
      <c r="BE9" s="313"/>
      <c r="BF9" s="313"/>
      <c r="BG9" s="314"/>
      <c r="BH9" s="312" t="s">
        <v>57</v>
      </c>
      <c r="BI9" s="313"/>
      <c r="BJ9" s="313"/>
      <c r="BK9" s="314"/>
      <c r="BL9" s="273" t="s">
        <v>58</v>
      </c>
      <c r="BM9" s="274"/>
      <c r="BN9" s="274"/>
      <c r="BO9" s="275"/>
      <c r="BP9" s="273" t="s">
        <v>59</v>
      </c>
      <c r="BQ9" s="274"/>
      <c r="BR9" s="274"/>
      <c r="BS9" s="274"/>
      <c r="BT9" s="275"/>
      <c r="BU9" s="249"/>
      <c r="BV9" s="250"/>
      <c r="BW9" s="250"/>
      <c r="BX9" s="251"/>
      <c r="BY9" s="249"/>
      <c r="BZ9" s="250"/>
      <c r="CA9" s="250"/>
      <c r="CB9" s="250"/>
      <c r="CC9" s="250"/>
      <c r="CD9" s="250"/>
      <c r="CE9" s="250"/>
      <c r="CF9" s="251"/>
      <c r="CG9" s="267"/>
      <c r="CH9" s="253"/>
      <c r="CI9" s="262"/>
      <c r="CJ9" s="263"/>
      <c r="CK9" s="267"/>
    </row>
    <row r="10" spans="1:89" s="95" customFormat="1" ht="84" customHeight="1">
      <c r="A10" s="249"/>
      <c r="B10" s="250"/>
      <c r="C10" s="250"/>
      <c r="D10" s="251"/>
      <c r="E10" s="249"/>
      <c r="F10" s="250"/>
      <c r="G10" s="250"/>
      <c r="H10" s="250"/>
      <c r="I10" s="250"/>
      <c r="J10" s="250"/>
      <c r="K10" s="251"/>
      <c r="L10" s="302"/>
      <c r="M10" s="303"/>
      <c r="N10" s="303"/>
      <c r="O10" s="303"/>
      <c r="P10" s="303"/>
      <c r="Q10" s="304"/>
      <c r="R10" s="249"/>
      <c r="S10" s="250"/>
      <c r="T10" s="250"/>
      <c r="U10" s="250"/>
      <c r="V10" s="250"/>
      <c r="W10" s="251"/>
      <c r="X10" s="249"/>
      <c r="Y10" s="250"/>
      <c r="Z10" s="250"/>
      <c r="AA10" s="250"/>
      <c r="AB10" s="251"/>
      <c r="AC10" s="249"/>
      <c r="AD10" s="251"/>
      <c r="AE10" s="249"/>
      <c r="AF10" s="250"/>
      <c r="AG10" s="250"/>
      <c r="AH10" s="250"/>
      <c r="AI10" s="251"/>
      <c r="AJ10" s="249"/>
      <c r="AK10" s="250"/>
      <c r="AL10" s="250"/>
      <c r="AM10" s="250"/>
      <c r="AN10" s="251"/>
      <c r="AO10" s="253"/>
      <c r="AP10" s="249"/>
      <c r="AQ10" s="253"/>
      <c r="AR10" s="253"/>
      <c r="AS10" s="253"/>
      <c r="AT10" s="257"/>
      <c r="AU10" s="258"/>
      <c r="AV10" s="258"/>
      <c r="AW10" s="257"/>
      <c r="AX10" s="258"/>
      <c r="AY10" s="258"/>
      <c r="AZ10" s="249"/>
      <c r="BA10" s="250"/>
      <c r="BB10" s="250"/>
      <c r="BC10" s="251"/>
      <c r="BD10" s="315"/>
      <c r="BE10" s="316"/>
      <c r="BF10" s="316"/>
      <c r="BG10" s="317"/>
      <c r="BH10" s="315"/>
      <c r="BI10" s="316"/>
      <c r="BJ10" s="316"/>
      <c r="BK10" s="317"/>
      <c r="BL10" s="276"/>
      <c r="BM10" s="277"/>
      <c r="BN10" s="277"/>
      <c r="BO10" s="278"/>
      <c r="BP10" s="276"/>
      <c r="BQ10" s="277"/>
      <c r="BR10" s="277"/>
      <c r="BS10" s="277"/>
      <c r="BT10" s="278"/>
      <c r="BU10" s="249"/>
      <c r="BV10" s="250"/>
      <c r="BW10" s="250"/>
      <c r="BX10" s="251"/>
      <c r="BY10" s="249"/>
      <c r="BZ10" s="250"/>
      <c r="CA10" s="250"/>
      <c r="CB10" s="250"/>
      <c r="CC10" s="250"/>
      <c r="CD10" s="250"/>
      <c r="CE10" s="250"/>
      <c r="CF10" s="251"/>
      <c r="CG10" s="267"/>
      <c r="CH10" s="269"/>
      <c r="CI10" s="262"/>
      <c r="CJ10" s="263"/>
      <c r="CK10" s="267"/>
    </row>
    <row r="11" spans="1:89" s="95" customFormat="1" ht="10.5" customHeight="1">
      <c r="A11" s="305"/>
      <c r="B11" s="306"/>
      <c r="C11" s="306"/>
      <c r="D11" s="307"/>
      <c r="E11" s="305"/>
      <c r="F11" s="306"/>
      <c r="G11" s="306"/>
      <c r="H11" s="306"/>
      <c r="I11" s="306"/>
      <c r="J11" s="306"/>
      <c r="K11" s="307"/>
      <c r="L11" s="259"/>
      <c r="M11" s="260"/>
      <c r="N11" s="260"/>
      <c r="O11" s="260"/>
      <c r="P11" s="260"/>
      <c r="Q11" s="261"/>
      <c r="R11" s="305"/>
      <c r="S11" s="306"/>
      <c r="T11" s="306"/>
      <c r="U11" s="306"/>
      <c r="V11" s="306"/>
      <c r="W11" s="307"/>
      <c r="X11" s="305"/>
      <c r="Y11" s="306"/>
      <c r="Z11" s="306"/>
      <c r="AA11" s="306"/>
      <c r="AB11" s="307"/>
      <c r="AC11" s="305"/>
      <c r="AD11" s="307"/>
      <c r="AE11" s="305"/>
      <c r="AF11" s="306"/>
      <c r="AG11" s="306"/>
      <c r="AH11" s="306"/>
      <c r="AI11" s="307"/>
      <c r="AJ11" s="305"/>
      <c r="AK11" s="306"/>
      <c r="AL11" s="306"/>
      <c r="AM11" s="306"/>
      <c r="AN11" s="307"/>
      <c r="AO11" s="118"/>
      <c r="AP11" s="113"/>
      <c r="AQ11" s="118"/>
      <c r="AR11" s="113"/>
      <c r="AS11" s="113"/>
      <c r="AT11" s="115"/>
      <c r="AU11" s="116"/>
      <c r="AV11" s="116"/>
      <c r="AW11" s="115"/>
      <c r="AX11" s="116"/>
      <c r="AY11" s="116"/>
      <c r="AZ11" s="259"/>
      <c r="BA11" s="260"/>
      <c r="BB11" s="260"/>
      <c r="BC11" s="261"/>
      <c r="BD11" s="318"/>
      <c r="BE11" s="319"/>
      <c r="BF11" s="319"/>
      <c r="BG11" s="320"/>
      <c r="BH11" s="318"/>
      <c r="BI11" s="319"/>
      <c r="BJ11" s="319"/>
      <c r="BK11" s="320"/>
      <c r="BL11" s="279"/>
      <c r="BM11" s="280"/>
      <c r="BN11" s="280"/>
      <c r="BO11" s="281"/>
      <c r="BP11" s="259"/>
      <c r="BQ11" s="260"/>
      <c r="BR11" s="260"/>
      <c r="BS11" s="260"/>
      <c r="BT11" s="261"/>
      <c r="BU11" s="259"/>
      <c r="BV11" s="260"/>
      <c r="BW11" s="260"/>
      <c r="BX11" s="261"/>
      <c r="BY11" s="305"/>
      <c r="BZ11" s="306"/>
      <c r="CA11" s="306"/>
      <c r="CB11" s="306"/>
      <c r="CC11" s="306"/>
      <c r="CD11" s="306"/>
      <c r="CE11" s="306"/>
      <c r="CF11" s="307"/>
      <c r="CG11" s="113"/>
      <c r="CH11" s="113"/>
      <c r="CI11" s="113"/>
      <c r="CJ11" s="113"/>
      <c r="CK11" s="111"/>
    </row>
    <row r="12" spans="1:89" s="95" customFormat="1" ht="11.25" customHeight="1">
      <c r="A12" s="254">
        <v>1</v>
      </c>
      <c r="B12" s="254"/>
      <c r="C12" s="254"/>
      <c r="D12" s="254"/>
      <c r="E12" s="254">
        <v>2</v>
      </c>
      <c r="F12" s="254"/>
      <c r="G12" s="254"/>
      <c r="H12" s="254"/>
      <c r="I12" s="254"/>
      <c r="J12" s="254"/>
      <c r="K12" s="254"/>
      <c r="L12" s="237">
        <v>3</v>
      </c>
      <c r="M12" s="238"/>
      <c r="N12" s="238"/>
      <c r="O12" s="238"/>
      <c r="P12" s="238"/>
      <c r="Q12" s="239"/>
      <c r="R12" s="254">
        <v>4</v>
      </c>
      <c r="S12" s="254"/>
      <c r="T12" s="254"/>
      <c r="U12" s="254"/>
      <c r="V12" s="254"/>
      <c r="W12" s="254"/>
      <c r="X12" s="254">
        <v>5</v>
      </c>
      <c r="Y12" s="254"/>
      <c r="Z12" s="254"/>
      <c r="AA12" s="254"/>
      <c r="AB12" s="254"/>
      <c r="AC12" s="254">
        <v>6</v>
      </c>
      <c r="AD12" s="254"/>
      <c r="AE12" s="254">
        <v>7</v>
      </c>
      <c r="AF12" s="254"/>
      <c r="AG12" s="254"/>
      <c r="AH12" s="254"/>
      <c r="AI12" s="254"/>
      <c r="AJ12" s="254">
        <v>8</v>
      </c>
      <c r="AK12" s="254"/>
      <c r="AL12" s="254"/>
      <c r="AM12" s="254"/>
      <c r="AN12" s="254"/>
      <c r="AO12" s="111">
        <v>9</v>
      </c>
      <c r="AP12" s="111">
        <v>10</v>
      </c>
      <c r="AQ12" s="111">
        <v>11</v>
      </c>
      <c r="AR12" s="111">
        <v>12</v>
      </c>
      <c r="AS12" s="111">
        <v>13</v>
      </c>
      <c r="AT12" s="254">
        <v>14</v>
      </c>
      <c r="AU12" s="254"/>
      <c r="AV12" s="254"/>
      <c r="AW12" s="254">
        <v>15</v>
      </c>
      <c r="AX12" s="254"/>
      <c r="AY12" s="254"/>
      <c r="AZ12" s="254">
        <v>16</v>
      </c>
      <c r="BA12" s="254"/>
      <c r="BB12" s="254"/>
      <c r="BC12" s="254"/>
      <c r="BD12" s="237">
        <v>17</v>
      </c>
      <c r="BE12" s="238"/>
      <c r="BF12" s="238"/>
      <c r="BG12" s="239"/>
      <c r="BH12" s="237">
        <v>18</v>
      </c>
      <c r="BI12" s="238"/>
      <c r="BJ12" s="238"/>
      <c r="BK12" s="239"/>
      <c r="BL12" s="254">
        <v>19</v>
      </c>
      <c r="BM12" s="254"/>
      <c r="BN12" s="254"/>
      <c r="BO12" s="254"/>
      <c r="BP12" s="254">
        <v>20</v>
      </c>
      <c r="BQ12" s="254"/>
      <c r="BR12" s="254"/>
      <c r="BS12" s="254"/>
      <c r="BT12" s="254"/>
      <c r="BU12" s="254">
        <v>21</v>
      </c>
      <c r="BV12" s="254"/>
      <c r="BW12" s="254"/>
      <c r="BX12" s="254"/>
      <c r="BY12" s="254">
        <v>22</v>
      </c>
      <c r="BZ12" s="254"/>
      <c r="CA12" s="254"/>
      <c r="CB12" s="254"/>
      <c r="CC12" s="254"/>
      <c r="CD12" s="254"/>
      <c r="CE12" s="254"/>
      <c r="CF12" s="254"/>
      <c r="CG12" s="111">
        <v>23</v>
      </c>
      <c r="CH12" s="111">
        <v>24</v>
      </c>
      <c r="CI12" s="111">
        <v>25</v>
      </c>
      <c r="CJ12" s="117">
        <v>26</v>
      </c>
      <c r="CK12" s="111">
        <v>27</v>
      </c>
    </row>
    <row r="13" spans="1:89" s="96" customFormat="1" ht="23.25" customHeight="1">
      <c r="A13" s="286" t="s">
        <v>8</v>
      </c>
      <c r="B13" s="286"/>
      <c r="C13" s="286"/>
      <c r="D13" s="286"/>
      <c r="E13" s="296"/>
      <c r="F13" s="297"/>
      <c r="G13" s="297"/>
      <c r="H13" s="297"/>
      <c r="I13" s="297"/>
      <c r="J13" s="297"/>
      <c r="K13" s="298"/>
      <c r="L13" s="110"/>
      <c r="M13" s="110"/>
      <c r="N13" s="110"/>
      <c r="O13" s="110"/>
      <c r="P13" s="110"/>
      <c r="Q13" s="110"/>
      <c r="R13" s="296"/>
      <c r="S13" s="297"/>
      <c r="T13" s="297"/>
      <c r="U13" s="297"/>
      <c r="V13" s="297"/>
      <c r="W13" s="297"/>
      <c r="X13" s="110"/>
      <c r="Y13" s="296"/>
      <c r="Z13" s="297"/>
      <c r="AA13" s="297"/>
      <c r="AB13" s="297"/>
      <c r="AC13" s="296"/>
      <c r="AD13" s="297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109"/>
      <c r="AP13" s="109"/>
      <c r="AQ13" s="109"/>
      <c r="AR13" s="109"/>
      <c r="AS13" s="109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93"/>
      <c r="BE13" s="294"/>
      <c r="BF13" s="294"/>
      <c r="BG13" s="295"/>
      <c r="BH13" s="293"/>
      <c r="BI13" s="294"/>
      <c r="BJ13" s="294"/>
      <c r="BK13" s="295"/>
      <c r="BL13" s="244"/>
      <c r="BM13" s="244"/>
      <c r="BN13" s="244"/>
      <c r="BO13" s="244"/>
      <c r="BP13" s="244"/>
      <c r="BQ13" s="244"/>
      <c r="BR13" s="244"/>
      <c r="BS13" s="244"/>
      <c r="BT13" s="244"/>
      <c r="BU13" s="244"/>
      <c r="BV13" s="244"/>
      <c r="BW13" s="244"/>
      <c r="BX13" s="244"/>
      <c r="BY13" s="244"/>
      <c r="BZ13" s="244"/>
      <c r="CA13" s="244"/>
      <c r="CB13" s="244"/>
      <c r="CC13" s="244"/>
      <c r="CD13" s="244"/>
      <c r="CE13" s="244"/>
      <c r="CF13" s="244"/>
      <c r="CG13" s="120"/>
      <c r="CH13" s="120"/>
      <c r="CI13" s="120"/>
      <c r="CJ13" s="120"/>
      <c r="CK13" s="109"/>
    </row>
    <row r="14" spans="1:89" s="96" customFormat="1" ht="19.5" customHeight="1">
      <c r="A14" s="286" t="s">
        <v>9</v>
      </c>
      <c r="B14" s="286"/>
      <c r="C14" s="286"/>
      <c r="D14" s="286"/>
      <c r="E14" s="268"/>
      <c r="F14" s="268"/>
      <c r="G14" s="268"/>
      <c r="H14" s="268"/>
      <c r="I14" s="268"/>
      <c r="J14" s="268"/>
      <c r="K14" s="268"/>
      <c r="L14" s="234"/>
      <c r="M14" s="235"/>
      <c r="N14" s="235"/>
      <c r="O14" s="235"/>
      <c r="P14" s="235"/>
      <c r="Q14" s="236"/>
      <c r="R14" s="268"/>
      <c r="S14" s="268"/>
      <c r="T14" s="268"/>
      <c r="U14" s="268"/>
      <c r="V14" s="268"/>
      <c r="W14" s="268"/>
      <c r="X14" s="232"/>
      <c r="Y14" s="232"/>
      <c r="Z14" s="232"/>
      <c r="AA14" s="232"/>
      <c r="AB14" s="232"/>
      <c r="AC14" s="234"/>
      <c r="AD14" s="236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107"/>
      <c r="AP14" s="107"/>
      <c r="AQ14" s="107"/>
      <c r="AR14" s="107"/>
      <c r="AS14" s="107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41"/>
      <c r="BE14" s="242"/>
      <c r="BF14" s="242"/>
      <c r="BG14" s="243"/>
      <c r="BH14" s="241"/>
      <c r="BI14" s="242"/>
      <c r="BJ14" s="242"/>
      <c r="BK14" s="243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119"/>
      <c r="CH14" s="119"/>
      <c r="CI14" s="119"/>
      <c r="CJ14" s="119"/>
      <c r="CK14" s="107"/>
    </row>
    <row r="15" spans="1:89" s="96" customFormat="1" ht="18" customHeight="1">
      <c r="A15" s="286" t="s">
        <v>10</v>
      </c>
      <c r="B15" s="286"/>
      <c r="C15" s="286"/>
      <c r="D15" s="286"/>
      <c r="E15" s="268"/>
      <c r="F15" s="268"/>
      <c r="G15" s="268"/>
      <c r="H15" s="268"/>
      <c r="I15" s="268"/>
      <c r="J15" s="268"/>
      <c r="K15" s="268"/>
      <c r="L15" s="234"/>
      <c r="M15" s="235"/>
      <c r="N15" s="235"/>
      <c r="O15" s="235"/>
      <c r="P15" s="235"/>
      <c r="Q15" s="236"/>
      <c r="R15" s="268"/>
      <c r="S15" s="268"/>
      <c r="T15" s="268"/>
      <c r="U15" s="268"/>
      <c r="V15" s="268"/>
      <c r="W15" s="268"/>
      <c r="X15" s="232"/>
      <c r="Y15" s="232"/>
      <c r="Z15" s="232"/>
      <c r="AA15" s="232"/>
      <c r="AB15" s="232"/>
      <c r="AC15" s="234"/>
      <c r="AD15" s="236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107"/>
      <c r="AP15" s="107"/>
      <c r="AQ15" s="107"/>
      <c r="AR15" s="107"/>
      <c r="AS15" s="107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41"/>
      <c r="BE15" s="242"/>
      <c r="BF15" s="242"/>
      <c r="BG15" s="243"/>
      <c r="BH15" s="241"/>
      <c r="BI15" s="242"/>
      <c r="BJ15" s="242"/>
      <c r="BK15" s="243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119"/>
      <c r="CH15" s="119"/>
      <c r="CI15" s="119"/>
      <c r="CJ15" s="119"/>
      <c r="CK15" s="107"/>
    </row>
    <row r="16" spans="1:89" s="96" customFormat="1" ht="27" customHeight="1">
      <c r="A16" s="287" t="s">
        <v>71</v>
      </c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9"/>
      <c r="AJ16" s="232" t="s">
        <v>76</v>
      </c>
      <c r="AK16" s="232"/>
      <c r="AL16" s="232"/>
      <c r="AM16" s="232"/>
      <c r="AN16" s="232"/>
      <c r="AO16" s="107">
        <v>0</v>
      </c>
      <c r="AP16" s="107" t="s">
        <v>81</v>
      </c>
      <c r="AQ16" s="107" t="s">
        <v>81</v>
      </c>
      <c r="AR16" s="107" t="s">
        <v>81</v>
      </c>
      <c r="AS16" s="107">
        <v>0</v>
      </c>
      <c r="AT16" s="232">
        <v>0</v>
      </c>
      <c r="AU16" s="232"/>
      <c r="AV16" s="232"/>
      <c r="AW16" s="232">
        <v>0</v>
      </c>
      <c r="AX16" s="232"/>
      <c r="AY16" s="232"/>
      <c r="AZ16" s="232">
        <v>0</v>
      </c>
      <c r="BA16" s="232"/>
      <c r="BB16" s="232"/>
      <c r="BC16" s="232"/>
      <c r="BD16" s="241">
        <v>0</v>
      </c>
      <c r="BE16" s="242"/>
      <c r="BF16" s="242"/>
      <c r="BG16" s="243"/>
      <c r="BH16" s="241">
        <v>0</v>
      </c>
      <c r="BI16" s="242"/>
      <c r="BJ16" s="242"/>
      <c r="BK16" s="243"/>
      <c r="BL16" s="232">
        <v>0</v>
      </c>
      <c r="BM16" s="232"/>
      <c r="BN16" s="232"/>
      <c r="BO16" s="232"/>
      <c r="BP16" s="232">
        <v>0</v>
      </c>
      <c r="BQ16" s="232"/>
      <c r="BR16" s="232"/>
      <c r="BS16" s="232"/>
      <c r="BT16" s="232"/>
      <c r="BU16" s="232">
        <v>0</v>
      </c>
      <c r="BV16" s="232"/>
      <c r="BW16" s="232"/>
      <c r="BX16" s="232"/>
      <c r="BY16" s="232"/>
      <c r="BZ16" s="232"/>
      <c r="CA16" s="232"/>
      <c r="CB16" s="232"/>
      <c r="CC16" s="232"/>
      <c r="CD16" s="232"/>
      <c r="CE16" s="232"/>
      <c r="CF16" s="232"/>
      <c r="CG16" s="119"/>
      <c r="CH16" s="107" t="s">
        <v>81</v>
      </c>
      <c r="CI16" s="107" t="s">
        <v>81</v>
      </c>
      <c r="CJ16" s="107" t="s">
        <v>81</v>
      </c>
      <c r="CK16" s="107" t="s">
        <v>82</v>
      </c>
    </row>
    <row r="17" spans="1:89" s="96" customFormat="1" ht="20.25" customHeight="1">
      <c r="A17" s="285" t="s">
        <v>72</v>
      </c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41" t="s">
        <v>74</v>
      </c>
      <c r="AK17" s="242"/>
      <c r="AL17" s="242"/>
      <c r="AM17" s="242"/>
      <c r="AN17" s="243"/>
      <c r="AO17" s="107"/>
      <c r="AP17" s="107" t="s">
        <v>81</v>
      </c>
      <c r="AQ17" s="107" t="s">
        <v>81</v>
      </c>
      <c r="AR17" s="107" t="s">
        <v>81</v>
      </c>
      <c r="AS17" s="107"/>
      <c r="AT17" s="241"/>
      <c r="AU17" s="242"/>
      <c r="AV17" s="243"/>
      <c r="AW17" s="241"/>
      <c r="AX17" s="242"/>
      <c r="AY17" s="243"/>
      <c r="AZ17" s="241"/>
      <c r="BA17" s="242"/>
      <c r="BB17" s="242"/>
      <c r="BC17" s="243"/>
      <c r="BD17" s="241"/>
      <c r="BE17" s="242"/>
      <c r="BF17" s="242"/>
      <c r="BG17" s="243"/>
      <c r="BH17" s="241"/>
      <c r="BI17" s="242"/>
      <c r="BJ17" s="242"/>
      <c r="BK17" s="243"/>
      <c r="BL17" s="241"/>
      <c r="BM17" s="242"/>
      <c r="BN17" s="242"/>
      <c r="BO17" s="243"/>
      <c r="BP17" s="241"/>
      <c r="BQ17" s="242"/>
      <c r="BR17" s="242"/>
      <c r="BS17" s="242"/>
      <c r="BT17" s="243"/>
      <c r="BU17" s="241"/>
      <c r="BV17" s="242"/>
      <c r="BW17" s="242"/>
      <c r="BX17" s="243"/>
      <c r="BY17" s="270"/>
      <c r="BZ17" s="271"/>
      <c r="CA17" s="271"/>
      <c r="CB17" s="271"/>
      <c r="CC17" s="271"/>
      <c r="CD17" s="271"/>
      <c r="CE17" s="271"/>
      <c r="CF17" s="272"/>
      <c r="CG17" s="119"/>
      <c r="CH17" s="107" t="s">
        <v>81</v>
      </c>
      <c r="CI17" s="107" t="s">
        <v>81</v>
      </c>
      <c r="CJ17" s="107" t="s">
        <v>81</v>
      </c>
      <c r="CK17" s="107">
        <v>0</v>
      </c>
    </row>
    <row r="18" spans="1:89" s="96" customFormat="1" ht="16.5" customHeight="1">
      <c r="A18" s="290" t="s">
        <v>73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2"/>
      <c r="AJ18" s="241" t="s">
        <v>75</v>
      </c>
      <c r="AK18" s="242"/>
      <c r="AL18" s="242"/>
      <c r="AM18" s="242"/>
      <c r="AN18" s="243"/>
      <c r="AO18" s="107"/>
      <c r="AP18" s="107" t="s">
        <v>81</v>
      </c>
      <c r="AQ18" s="107" t="s">
        <v>81</v>
      </c>
      <c r="AR18" s="107" t="s">
        <v>81</v>
      </c>
      <c r="AS18" s="107"/>
      <c r="AT18" s="241"/>
      <c r="AU18" s="242"/>
      <c r="AV18" s="243"/>
      <c r="AW18" s="241"/>
      <c r="AX18" s="242"/>
      <c r="AY18" s="243"/>
      <c r="AZ18" s="241"/>
      <c r="BA18" s="242"/>
      <c r="BB18" s="242"/>
      <c r="BC18" s="243"/>
      <c r="BD18" s="241"/>
      <c r="BE18" s="242"/>
      <c r="BF18" s="242"/>
      <c r="BG18" s="243"/>
      <c r="BH18" s="241"/>
      <c r="BI18" s="242"/>
      <c r="BJ18" s="242"/>
      <c r="BK18" s="243"/>
      <c r="BL18" s="241"/>
      <c r="BM18" s="242"/>
      <c r="BN18" s="242"/>
      <c r="BO18" s="243"/>
      <c r="BP18" s="241"/>
      <c r="BQ18" s="242"/>
      <c r="BR18" s="242"/>
      <c r="BS18" s="242"/>
      <c r="BT18" s="243"/>
      <c r="BU18" s="241"/>
      <c r="BV18" s="242"/>
      <c r="BW18" s="242"/>
      <c r="BX18" s="243"/>
      <c r="BY18" s="241"/>
      <c r="BZ18" s="242"/>
      <c r="CA18" s="242"/>
      <c r="CB18" s="242"/>
      <c r="CC18" s="242"/>
      <c r="CD18" s="242"/>
      <c r="CE18" s="242"/>
      <c r="CF18" s="243"/>
      <c r="CG18" s="119"/>
      <c r="CH18" s="107" t="s">
        <v>81</v>
      </c>
      <c r="CI18" s="107" t="s">
        <v>81</v>
      </c>
      <c r="CJ18" s="107" t="s">
        <v>81</v>
      </c>
      <c r="CK18" s="107">
        <v>0</v>
      </c>
    </row>
    <row r="19" spans="1:89" s="96" customFormat="1" ht="16.5" customHeight="1">
      <c r="A19" s="290" t="s">
        <v>77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2"/>
      <c r="AJ19" s="241" t="s">
        <v>78</v>
      </c>
      <c r="AK19" s="242"/>
      <c r="AL19" s="242"/>
      <c r="AM19" s="242"/>
      <c r="AN19" s="243"/>
      <c r="AO19" s="107"/>
      <c r="AP19" s="107" t="s">
        <v>81</v>
      </c>
      <c r="AQ19" s="107" t="s">
        <v>81</v>
      </c>
      <c r="AR19" s="107" t="s">
        <v>81</v>
      </c>
      <c r="AS19" s="107"/>
      <c r="AT19" s="241"/>
      <c r="AU19" s="242"/>
      <c r="AV19" s="243"/>
      <c r="AW19" s="241"/>
      <c r="AX19" s="242"/>
      <c r="AY19" s="243"/>
      <c r="AZ19" s="241"/>
      <c r="BA19" s="242"/>
      <c r="BB19" s="242"/>
      <c r="BC19" s="243"/>
      <c r="BD19" s="241"/>
      <c r="BE19" s="242"/>
      <c r="BF19" s="242"/>
      <c r="BG19" s="243"/>
      <c r="BH19" s="241"/>
      <c r="BI19" s="242"/>
      <c r="BJ19" s="242"/>
      <c r="BK19" s="243"/>
      <c r="BL19" s="241"/>
      <c r="BM19" s="242"/>
      <c r="BN19" s="242"/>
      <c r="BO19" s="243"/>
      <c r="BP19" s="241"/>
      <c r="BQ19" s="242"/>
      <c r="BR19" s="242"/>
      <c r="BS19" s="242"/>
      <c r="BT19" s="243"/>
      <c r="BU19" s="241"/>
      <c r="BV19" s="242"/>
      <c r="BW19" s="242"/>
      <c r="BX19" s="243"/>
      <c r="BY19" s="241"/>
      <c r="BZ19" s="242"/>
      <c r="CA19" s="242"/>
      <c r="CB19" s="242"/>
      <c r="CC19" s="242"/>
      <c r="CD19" s="242"/>
      <c r="CE19" s="242"/>
      <c r="CF19" s="243"/>
      <c r="CG19" s="119"/>
      <c r="CH19" s="107" t="s">
        <v>81</v>
      </c>
      <c r="CI19" s="107" t="s">
        <v>81</v>
      </c>
      <c r="CJ19" s="107" t="s">
        <v>81</v>
      </c>
      <c r="CK19" s="107" t="s">
        <v>82</v>
      </c>
    </row>
    <row r="20" spans="1:89" s="93" customFormat="1" ht="24.75" customHeight="1">
      <c r="A20" s="234" t="s">
        <v>79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6"/>
      <c r="AJ20" s="237" t="s">
        <v>80</v>
      </c>
      <c r="AK20" s="238"/>
      <c r="AL20" s="238"/>
      <c r="AM20" s="238"/>
      <c r="AN20" s="239"/>
      <c r="AO20" s="121"/>
      <c r="AP20" s="107" t="s">
        <v>81</v>
      </c>
      <c r="AQ20" s="107" t="s">
        <v>81</v>
      </c>
      <c r="AR20" s="107" t="s">
        <v>81</v>
      </c>
      <c r="AS20" s="121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40"/>
      <c r="BT20" s="240"/>
      <c r="BU20" s="240"/>
      <c r="BV20" s="240"/>
      <c r="BW20" s="240"/>
      <c r="BX20" s="240"/>
      <c r="BY20" s="240"/>
      <c r="BZ20" s="240"/>
      <c r="CA20" s="240"/>
      <c r="CB20" s="240"/>
      <c r="CC20" s="240"/>
      <c r="CD20" s="240"/>
      <c r="CE20" s="240"/>
      <c r="CF20" s="240"/>
      <c r="CG20" s="121"/>
      <c r="CH20" s="107" t="s">
        <v>81</v>
      </c>
      <c r="CI20" s="107" t="s">
        <v>81</v>
      </c>
      <c r="CJ20" s="107" t="s">
        <v>81</v>
      </c>
      <c r="CK20" s="107">
        <v>1</v>
      </c>
    </row>
    <row r="21" s="93" customFormat="1" ht="36" customHeight="1"/>
    <row r="22" spans="1:103" s="93" customFormat="1" ht="30.75" customHeight="1">
      <c r="A22" s="202" t="s">
        <v>192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195" t="s">
        <v>193</v>
      </c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</row>
    <row r="23" spans="1:103" s="97" customFormat="1" ht="13.5" customHeight="1">
      <c r="A23" s="228" t="s">
        <v>117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 t="s">
        <v>118</v>
      </c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2"/>
      <c r="CD23" s="11" t="s">
        <v>119</v>
      </c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</row>
    <row r="24" s="93" customFormat="1" ht="7.5" customHeight="1"/>
    <row r="25" s="27" customFormat="1" ht="3" customHeight="1"/>
  </sheetData>
  <sheetProtection/>
  <mergeCells count="176">
    <mergeCell ref="AJ11:AN11"/>
    <mergeCell ref="R7:W10"/>
    <mergeCell ref="BP9:BT10"/>
    <mergeCell ref="X7:AB10"/>
    <mergeCell ref="AC7:AD10"/>
    <mergeCell ref="AE7:AI10"/>
    <mergeCell ref="BH9:BK11"/>
    <mergeCell ref="AQ7:AQ10"/>
    <mergeCell ref="AP7:AP10"/>
    <mergeCell ref="AC11:AD11"/>
    <mergeCell ref="AE11:AI11"/>
    <mergeCell ref="BP12:BT12"/>
    <mergeCell ref="AW9:AY10"/>
    <mergeCell ref="A11:D11"/>
    <mergeCell ref="E11:K11"/>
    <mergeCell ref="R11:W11"/>
    <mergeCell ref="R12:W12"/>
    <mergeCell ref="L12:Q12"/>
    <mergeCell ref="A12:D12"/>
    <mergeCell ref="E12:K12"/>
    <mergeCell ref="A1:CK1"/>
    <mergeCell ref="BD2:BH2"/>
    <mergeCell ref="A4:CK4"/>
    <mergeCell ref="A5:CK5"/>
    <mergeCell ref="BU8:BX10"/>
    <mergeCell ref="BD9:BG11"/>
    <mergeCell ref="AJ7:AN10"/>
    <mergeCell ref="X11:AB11"/>
    <mergeCell ref="L11:Q11"/>
    <mergeCell ref="A7:D10"/>
    <mergeCell ref="E7:K10"/>
    <mergeCell ref="AJ12:AN12"/>
    <mergeCell ref="AS8:AS10"/>
    <mergeCell ref="AT8:BC8"/>
    <mergeCell ref="L7:Q10"/>
    <mergeCell ref="BY11:CF11"/>
    <mergeCell ref="BU11:BX11"/>
    <mergeCell ref="BP11:BT11"/>
    <mergeCell ref="BH12:BK12"/>
    <mergeCell ref="AZ12:BC12"/>
    <mergeCell ref="AT12:AV12"/>
    <mergeCell ref="A13:D13"/>
    <mergeCell ref="E13:K13"/>
    <mergeCell ref="R13:W13"/>
    <mergeCell ref="Y13:AB13"/>
    <mergeCell ref="AC13:AD13"/>
    <mergeCell ref="AE13:AI13"/>
    <mergeCell ref="A14:D14"/>
    <mergeCell ref="E14:K14"/>
    <mergeCell ref="R14:W14"/>
    <mergeCell ref="BU14:BX14"/>
    <mergeCell ref="BL14:BO14"/>
    <mergeCell ref="BP14:BT14"/>
    <mergeCell ref="AC14:AD14"/>
    <mergeCell ref="AE14:AI14"/>
    <mergeCell ref="L14:Q14"/>
    <mergeCell ref="BH14:BK14"/>
    <mergeCell ref="BU15:BX15"/>
    <mergeCell ref="BD15:BG15"/>
    <mergeCell ref="AZ13:BC13"/>
    <mergeCell ref="BY13:CF13"/>
    <mergeCell ref="BU13:BX13"/>
    <mergeCell ref="BL13:BO13"/>
    <mergeCell ref="BP13:BT13"/>
    <mergeCell ref="BP15:BT15"/>
    <mergeCell ref="BD13:BG13"/>
    <mergeCell ref="BH13:BK13"/>
    <mergeCell ref="BL19:BO19"/>
    <mergeCell ref="AJ16:AN16"/>
    <mergeCell ref="AJ15:AN15"/>
    <mergeCell ref="AT15:AV15"/>
    <mergeCell ref="AJ14:AN14"/>
    <mergeCell ref="BH15:BK15"/>
    <mergeCell ref="AZ15:BC15"/>
    <mergeCell ref="AJ18:AN18"/>
    <mergeCell ref="AT18:AV18"/>
    <mergeCell ref="AW18:AY18"/>
    <mergeCell ref="A18:AI18"/>
    <mergeCell ref="L15:Q15"/>
    <mergeCell ref="BY19:CF19"/>
    <mergeCell ref="AZ19:BC19"/>
    <mergeCell ref="BD19:BG19"/>
    <mergeCell ref="AJ19:AN19"/>
    <mergeCell ref="AT19:AV19"/>
    <mergeCell ref="AW19:AY19"/>
    <mergeCell ref="BH19:BK19"/>
    <mergeCell ref="BU19:BX19"/>
    <mergeCell ref="BP17:BT17"/>
    <mergeCell ref="BU17:BX17"/>
    <mergeCell ref="A15:D15"/>
    <mergeCell ref="E15:K15"/>
    <mergeCell ref="A16:AI16"/>
    <mergeCell ref="A19:AI19"/>
    <mergeCell ref="R15:W15"/>
    <mergeCell ref="X15:AB15"/>
    <mergeCell ref="AC15:AD15"/>
    <mergeCell ref="AE15:AI15"/>
    <mergeCell ref="AZ18:BC18"/>
    <mergeCell ref="BY18:CF18"/>
    <mergeCell ref="BH18:BK18"/>
    <mergeCell ref="BD18:BG18"/>
    <mergeCell ref="BY20:CF20"/>
    <mergeCell ref="A17:AI17"/>
    <mergeCell ref="AJ17:AN17"/>
    <mergeCell ref="AT17:AV17"/>
    <mergeCell ref="AW17:AY17"/>
    <mergeCell ref="AZ17:BC17"/>
    <mergeCell ref="BD17:BG17"/>
    <mergeCell ref="BH17:BK17"/>
    <mergeCell ref="BL17:BO17"/>
    <mergeCell ref="BY17:CF17"/>
    <mergeCell ref="CK6:CK10"/>
    <mergeCell ref="AW16:AY16"/>
    <mergeCell ref="BL9:BO11"/>
    <mergeCell ref="BD8:BT8"/>
    <mergeCell ref="BY15:CF15"/>
    <mergeCell ref="BD14:BG14"/>
    <mergeCell ref="CG6:CG10"/>
    <mergeCell ref="CH6:CJ7"/>
    <mergeCell ref="CH8:CH10"/>
    <mergeCell ref="BP20:BT20"/>
    <mergeCell ref="AW20:AY20"/>
    <mergeCell ref="AZ20:BC20"/>
    <mergeCell ref="BD20:BG20"/>
    <mergeCell ref="BH20:BK20"/>
    <mergeCell ref="BU20:BX20"/>
    <mergeCell ref="BL20:BO20"/>
    <mergeCell ref="CI8:CI10"/>
    <mergeCell ref="CJ8:CJ10"/>
    <mergeCell ref="BY14:CF14"/>
    <mergeCell ref="BY12:CF12"/>
    <mergeCell ref="BY7:CF10"/>
    <mergeCell ref="A6:AO6"/>
    <mergeCell ref="AP6:CF6"/>
    <mergeCell ref="X12:AB12"/>
    <mergeCell ref="AC12:AD12"/>
    <mergeCell ref="AE12:AI12"/>
    <mergeCell ref="AS7:BX7"/>
    <mergeCell ref="BD12:BG12"/>
    <mergeCell ref="AZ9:BC10"/>
    <mergeCell ref="AO7:AO10"/>
    <mergeCell ref="AR7:AR10"/>
    <mergeCell ref="BU12:BX12"/>
    <mergeCell ref="BL12:BO12"/>
    <mergeCell ref="AT9:AV10"/>
    <mergeCell ref="AW12:AY12"/>
    <mergeCell ref="AZ11:BC11"/>
    <mergeCell ref="BL16:BO16"/>
    <mergeCell ref="X14:AB14"/>
    <mergeCell ref="AT16:AV16"/>
    <mergeCell ref="AZ14:BC14"/>
    <mergeCell ref="BL15:BO15"/>
    <mergeCell ref="AJ13:AN13"/>
    <mergeCell ref="AW15:AY15"/>
    <mergeCell ref="AT13:AV13"/>
    <mergeCell ref="AW13:AY13"/>
    <mergeCell ref="BL18:BO18"/>
    <mergeCell ref="BP18:BT18"/>
    <mergeCell ref="BU18:BX18"/>
    <mergeCell ref="BP19:BT19"/>
    <mergeCell ref="BP16:BT16"/>
    <mergeCell ref="AT14:AV14"/>
    <mergeCell ref="AW14:AY14"/>
    <mergeCell ref="BD16:BG16"/>
    <mergeCell ref="BH16:BK16"/>
    <mergeCell ref="AZ16:BC16"/>
    <mergeCell ref="A23:AI23"/>
    <mergeCell ref="AJ22:BL22"/>
    <mergeCell ref="AJ23:BL23"/>
    <mergeCell ref="BM22:CK22"/>
    <mergeCell ref="BY16:CF16"/>
    <mergeCell ref="A22:AI22"/>
    <mergeCell ref="BU16:BX16"/>
    <mergeCell ref="A20:AI20"/>
    <mergeCell ref="AJ20:AN20"/>
    <mergeCell ref="AT20:AV20"/>
  </mergeCells>
  <printOptions horizontalCentered="1"/>
  <pageMargins left="0" right="0" top="0.7874015748031497" bottom="0.11811023622047245" header="0.1968503937007874" footer="0.03937007874015748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DE26"/>
  <sheetViews>
    <sheetView view="pageBreakPreview" zoomScaleSheetLayoutView="100" zoomScalePageLayoutView="0" workbookViewId="0" topLeftCell="A12">
      <selection activeCell="A1" sqref="A1:DA21"/>
    </sheetView>
  </sheetViews>
  <sheetFormatPr defaultColWidth="0.875" defaultRowHeight="12.75"/>
  <cols>
    <col min="1" max="50" width="0.875" style="27" customWidth="1"/>
    <col min="51" max="51" width="7.875" style="27" customWidth="1"/>
    <col min="52" max="89" width="0.875" style="27" customWidth="1"/>
    <col min="90" max="90" width="0.2421875" style="27" customWidth="1"/>
    <col min="91" max="96" width="0.875" style="27" hidden="1" customWidth="1"/>
    <col min="97" max="101" width="0.875" style="27" customWidth="1"/>
    <col min="102" max="103" width="0.875" style="27" hidden="1" customWidth="1"/>
    <col min="104" max="104" width="0.875" style="27" customWidth="1"/>
    <col min="105" max="105" width="7.75390625" style="27" customWidth="1"/>
    <col min="106" max="108" width="0.875" style="27" customWidth="1"/>
    <col min="109" max="109" width="12.375" style="27" customWidth="1"/>
    <col min="110" max="16384" width="0.875" style="27" customWidth="1"/>
  </cols>
  <sheetData>
    <row r="1" spans="1:108" s="93" customFormat="1" ht="63" customHeight="1">
      <c r="A1" s="308" t="s">
        <v>167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  <c r="BF1" s="308"/>
      <c r="BG1" s="308"/>
      <c r="BH1" s="308"/>
      <c r="BI1" s="308"/>
      <c r="BJ1" s="308"/>
      <c r="BK1" s="308"/>
      <c r="BL1" s="308"/>
      <c r="BM1" s="308"/>
      <c r="BN1" s="308"/>
      <c r="BO1" s="308"/>
      <c r="BP1" s="308"/>
      <c r="BQ1" s="308"/>
      <c r="BR1" s="308"/>
      <c r="BS1" s="308"/>
      <c r="BT1" s="308"/>
      <c r="BU1" s="308"/>
      <c r="BV1" s="308"/>
      <c r="BW1" s="308"/>
      <c r="BX1" s="308"/>
      <c r="BY1" s="308"/>
      <c r="BZ1" s="308"/>
      <c r="CA1" s="308"/>
      <c r="CB1" s="308"/>
      <c r="CC1" s="308"/>
      <c r="CD1" s="308"/>
      <c r="CE1" s="308"/>
      <c r="CF1" s="308"/>
      <c r="CG1" s="308"/>
      <c r="CH1" s="308"/>
      <c r="CI1" s="308"/>
      <c r="CJ1" s="308"/>
      <c r="CK1" s="308"/>
      <c r="CL1" s="308"/>
      <c r="CM1" s="308"/>
      <c r="CN1" s="308"/>
      <c r="CO1" s="308"/>
      <c r="CP1" s="308"/>
      <c r="CQ1" s="308"/>
      <c r="CR1" s="308"/>
      <c r="CS1" s="308"/>
      <c r="CT1" s="308"/>
      <c r="CU1" s="308"/>
      <c r="CV1" s="308"/>
      <c r="CW1" s="308"/>
      <c r="CX1" s="308"/>
      <c r="CY1" s="308"/>
      <c r="CZ1" s="308"/>
      <c r="DA1" s="308"/>
      <c r="DD1" s="141"/>
    </row>
    <row r="2" spans="48:60" s="93" customFormat="1" ht="15.75">
      <c r="AV2" s="94" t="s">
        <v>0</v>
      </c>
      <c r="AW2" s="166" t="s">
        <v>176</v>
      </c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93" t="s">
        <v>100</v>
      </c>
    </row>
    <row r="3" spans="1:105" s="93" customFormat="1" ht="15.75">
      <c r="A3" s="333" t="str">
        <f>'[1]ф.8.1.'!A4</f>
        <v>ПАО "ЗиТ"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  <c r="AP3" s="333"/>
      <c r="AQ3" s="333"/>
      <c r="AR3" s="333"/>
      <c r="AS3" s="333"/>
      <c r="AT3" s="333"/>
      <c r="AU3" s="333"/>
      <c r="AV3" s="333"/>
      <c r="AW3" s="333"/>
      <c r="AX3" s="333"/>
      <c r="AY3" s="333"/>
      <c r="AZ3" s="333"/>
      <c r="BA3" s="333"/>
      <c r="BB3" s="333"/>
      <c r="BC3" s="333"/>
      <c r="BD3" s="333"/>
      <c r="BE3" s="333"/>
      <c r="BF3" s="333"/>
      <c r="BG3" s="333"/>
      <c r="BH3" s="333"/>
      <c r="BI3" s="333"/>
      <c r="BJ3" s="333"/>
      <c r="BK3" s="333"/>
      <c r="BL3" s="333"/>
      <c r="BM3" s="333"/>
      <c r="BN3" s="333"/>
      <c r="BO3" s="333"/>
      <c r="BP3" s="333"/>
      <c r="BQ3" s="333"/>
      <c r="BR3" s="333"/>
      <c r="BS3" s="333"/>
      <c r="BT3" s="333"/>
      <c r="BU3" s="333"/>
      <c r="BV3" s="333"/>
      <c r="BW3" s="333"/>
      <c r="BX3" s="333"/>
      <c r="BY3" s="333"/>
      <c r="BZ3" s="333"/>
      <c r="CA3" s="333"/>
      <c r="CB3" s="333"/>
      <c r="CC3" s="333"/>
      <c r="CD3" s="333"/>
      <c r="CE3" s="333"/>
      <c r="CF3" s="333"/>
      <c r="CG3" s="333"/>
      <c r="CH3" s="333"/>
      <c r="CI3" s="333"/>
      <c r="CJ3" s="333"/>
      <c r="CK3" s="333"/>
      <c r="CL3" s="333"/>
      <c r="CM3" s="333"/>
      <c r="CN3" s="333"/>
      <c r="CO3" s="333"/>
      <c r="CP3" s="333"/>
      <c r="CQ3" s="333"/>
      <c r="CR3" s="333"/>
      <c r="CS3" s="333"/>
      <c r="CT3" s="333"/>
      <c r="CU3" s="333"/>
      <c r="CV3" s="333"/>
      <c r="CW3" s="333"/>
      <c r="CX3" s="333"/>
      <c r="CY3" s="333"/>
      <c r="CZ3" s="333"/>
      <c r="DA3" s="333"/>
    </row>
    <row r="4" spans="1:105" s="93" customFormat="1" ht="13.5" customHeight="1">
      <c r="A4" s="311" t="s">
        <v>1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/>
      <c r="BH4" s="311"/>
      <c r="BI4" s="311"/>
      <c r="BJ4" s="311"/>
      <c r="BK4" s="311"/>
      <c r="BL4" s="311"/>
      <c r="BM4" s="311"/>
      <c r="BN4" s="311"/>
      <c r="BO4" s="311"/>
      <c r="BP4" s="311"/>
      <c r="BQ4" s="311"/>
      <c r="BR4" s="311"/>
      <c r="BS4" s="311"/>
      <c r="BT4" s="311"/>
      <c r="BU4" s="311"/>
      <c r="BV4" s="311"/>
      <c r="BW4" s="311"/>
      <c r="BX4" s="311"/>
      <c r="BY4" s="311"/>
      <c r="BZ4" s="311"/>
      <c r="CA4" s="311"/>
      <c r="CB4" s="311"/>
      <c r="CC4" s="311"/>
      <c r="CD4" s="311"/>
      <c r="CE4" s="311"/>
      <c r="CF4" s="311"/>
      <c r="CG4" s="311"/>
      <c r="CH4" s="311"/>
      <c r="CI4" s="311"/>
      <c r="CJ4" s="311"/>
      <c r="CK4" s="311"/>
      <c r="CL4" s="311"/>
      <c r="CM4" s="311"/>
      <c r="CN4" s="311"/>
      <c r="CO4" s="311"/>
      <c r="CP4" s="311"/>
      <c r="CQ4" s="311"/>
      <c r="CR4" s="311"/>
      <c r="CS4" s="311"/>
      <c r="CT4" s="311"/>
      <c r="CU4" s="311"/>
      <c r="CV4" s="311"/>
      <c r="CW4" s="311"/>
      <c r="CX4" s="311"/>
      <c r="CY4" s="311"/>
      <c r="CZ4" s="311"/>
      <c r="DA4" s="311"/>
    </row>
    <row r="5" ht="13.5" customHeight="1"/>
    <row r="6" spans="1:105" s="98" customFormat="1" ht="30.75" customHeight="1">
      <c r="A6" s="334" t="s">
        <v>134</v>
      </c>
      <c r="B6" s="335"/>
      <c r="C6" s="335"/>
      <c r="D6" s="335"/>
      <c r="E6" s="335"/>
      <c r="F6" s="335"/>
      <c r="G6" s="336"/>
      <c r="H6" s="334" t="s">
        <v>13</v>
      </c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6"/>
      <c r="AZ6" s="334" t="s">
        <v>14</v>
      </c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6"/>
    </row>
    <row r="7" spans="1:105" s="100" customFormat="1" ht="30.75" customHeight="1">
      <c r="A7" s="322">
        <v>1</v>
      </c>
      <c r="B7" s="323"/>
      <c r="C7" s="323"/>
      <c r="D7" s="323"/>
      <c r="E7" s="323"/>
      <c r="F7" s="323"/>
      <c r="G7" s="324"/>
      <c r="H7" s="99"/>
      <c r="I7" s="328" t="s">
        <v>168</v>
      </c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8"/>
      <c r="AO7" s="328"/>
      <c r="AP7" s="328"/>
      <c r="AQ7" s="328"/>
      <c r="AR7" s="328"/>
      <c r="AS7" s="328"/>
      <c r="AT7" s="328"/>
      <c r="AU7" s="328"/>
      <c r="AV7" s="328"/>
      <c r="AW7" s="328"/>
      <c r="AX7" s="328"/>
      <c r="AY7" s="329"/>
      <c r="AZ7" s="337" t="s">
        <v>15</v>
      </c>
      <c r="BA7" s="338"/>
      <c r="BB7" s="338"/>
      <c r="BC7" s="338"/>
      <c r="BD7" s="338"/>
      <c r="BE7" s="338"/>
      <c r="BF7" s="338"/>
      <c r="BG7" s="338"/>
      <c r="BH7" s="338"/>
      <c r="BI7" s="338"/>
      <c r="BJ7" s="338"/>
      <c r="BK7" s="338"/>
      <c r="BL7" s="338"/>
      <c r="BM7" s="338"/>
      <c r="BN7" s="338"/>
      <c r="BO7" s="338"/>
      <c r="BP7" s="338"/>
      <c r="BQ7" s="338"/>
      <c r="BR7" s="338"/>
      <c r="BS7" s="338"/>
      <c r="BT7" s="338"/>
      <c r="BU7" s="338"/>
      <c r="BV7" s="338"/>
      <c r="BW7" s="338"/>
      <c r="BX7" s="338"/>
      <c r="BY7" s="338"/>
      <c r="BZ7" s="338"/>
      <c r="CA7" s="338"/>
      <c r="CB7" s="338"/>
      <c r="CC7" s="338"/>
      <c r="CD7" s="338"/>
      <c r="CE7" s="338"/>
      <c r="CF7" s="338"/>
      <c r="CG7" s="338"/>
      <c r="CH7" s="338"/>
      <c r="CI7" s="338"/>
      <c r="CJ7" s="338"/>
      <c r="CK7" s="338"/>
      <c r="CL7" s="338"/>
      <c r="CM7" s="338"/>
      <c r="CN7" s="338"/>
      <c r="CO7" s="338"/>
      <c r="CP7" s="338"/>
      <c r="CQ7" s="338"/>
      <c r="CR7" s="338"/>
      <c r="CS7" s="338"/>
      <c r="CT7" s="338"/>
      <c r="CU7" s="338"/>
      <c r="CV7" s="338"/>
      <c r="CW7" s="338"/>
      <c r="CX7" s="338"/>
      <c r="CY7" s="338"/>
      <c r="CZ7" s="338"/>
      <c r="DA7" s="339"/>
    </row>
    <row r="8" spans="1:109" s="100" customFormat="1" ht="30" customHeight="1">
      <c r="A8" s="325"/>
      <c r="B8" s="326"/>
      <c r="C8" s="326"/>
      <c r="D8" s="326"/>
      <c r="E8" s="326"/>
      <c r="F8" s="326"/>
      <c r="G8" s="327"/>
      <c r="H8" s="101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1"/>
      <c r="AZ8" s="340">
        <f>AZ10</f>
        <v>28</v>
      </c>
      <c r="BA8" s="341"/>
      <c r="BB8" s="341"/>
      <c r="BC8" s="341"/>
      <c r="BD8" s="341"/>
      <c r="BE8" s="341"/>
      <c r="BF8" s="341"/>
      <c r="BG8" s="341"/>
      <c r="BH8" s="341"/>
      <c r="BI8" s="341"/>
      <c r="BJ8" s="341"/>
      <c r="BK8" s="341"/>
      <c r="BL8" s="341"/>
      <c r="BM8" s="341"/>
      <c r="BN8" s="341"/>
      <c r="BO8" s="341"/>
      <c r="BP8" s="341"/>
      <c r="BQ8" s="341"/>
      <c r="BR8" s="341"/>
      <c r="BS8" s="341"/>
      <c r="BT8" s="341"/>
      <c r="BU8" s="341"/>
      <c r="BV8" s="341"/>
      <c r="BW8" s="341"/>
      <c r="BX8" s="341"/>
      <c r="BY8" s="341"/>
      <c r="BZ8" s="341"/>
      <c r="CA8" s="341"/>
      <c r="CB8" s="341"/>
      <c r="CC8" s="341"/>
      <c r="CD8" s="341"/>
      <c r="CE8" s="341"/>
      <c r="CF8" s="341"/>
      <c r="CG8" s="341"/>
      <c r="CH8" s="341"/>
      <c r="CI8" s="341"/>
      <c r="CJ8" s="341"/>
      <c r="CK8" s="341"/>
      <c r="CL8" s="341"/>
      <c r="CM8" s="341"/>
      <c r="CN8" s="341"/>
      <c r="CO8" s="341"/>
      <c r="CP8" s="341"/>
      <c r="CQ8" s="341"/>
      <c r="CR8" s="341"/>
      <c r="CS8" s="341"/>
      <c r="CT8" s="341"/>
      <c r="CU8" s="341"/>
      <c r="CV8" s="341"/>
      <c r="CW8" s="341"/>
      <c r="CX8" s="341"/>
      <c r="CY8" s="341"/>
      <c r="CZ8" s="341"/>
      <c r="DA8" s="342"/>
      <c r="DE8" s="142"/>
    </row>
    <row r="9" spans="1:109" s="100" customFormat="1" ht="24" customHeight="1">
      <c r="A9" s="322" t="s">
        <v>169</v>
      </c>
      <c r="B9" s="323"/>
      <c r="C9" s="323"/>
      <c r="D9" s="323"/>
      <c r="E9" s="323"/>
      <c r="F9" s="323"/>
      <c r="G9" s="324"/>
      <c r="H9" s="99"/>
      <c r="I9" s="328" t="s">
        <v>170</v>
      </c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9"/>
      <c r="AZ9" s="337" t="s">
        <v>15</v>
      </c>
      <c r="BA9" s="338"/>
      <c r="BB9" s="338"/>
      <c r="BC9" s="338"/>
      <c r="BD9" s="338"/>
      <c r="BE9" s="338"/>
      <c r="BF9" s="338"/>
      <c r="BG9" s="338"/>
      <c r="BH9" s="338"/>
      <c r="BI9" s="338"/>
      <c r="BJ9" s="338"/>
      <c r="BK9" s="338"/>
      <c r="BL9" s="338"/>
      <c r="BM9" s="338"/>
      <c r="BN9" s="338"/>
      <c r="BO9" s="338"/>
      <c r="BP9" s="338"/>
      <c r="BQ9" s="338"/>
      <c r="BR9" s="338"/>
      <c r="BS9" s="338"/>
      <c r="BT9" s="338"/>
      <c r="BU9" s="338"/>
      <c r="BV9" s="338"/>
      <c r="BW9" s="338"/>
      <c r="BX9" s="338"/>
      <c r="BY9" s="338"/>
      <c r="BZ9" s="338"/>
      <c r="CA9" s="338"/>
      <c r="CB9" s="338"/>
      <c r="CC9" s="338"/>
      <c r="CD9" s="338"/>
      <c r="CE9" s="338"/>
      <c r="CF9" s="338"/>
      <c r="CG9" s="338"/>
      <c r="CH9" s="338"/>
      <c r="CI9" s="338"/>
      <c r="CJ9" s="338"/>
      <c r="CK9" s="338"/>
      <c r="CL9" s="338"/>
      <c r="CM9" s="338"/>
      <c r="CN9" s="338"/>
      <c r="CO9" s="338"/>
      <c r="CP9" s="338"/>
      <c r="CQ9" s="338"/>
      <c r="CR9" s="338"/>
      <c r="CS9" s="338"/>
      <c r="CT9" s="338"/>
      <c r="CU9" s="338"/>
      <c r="CV9" s="338"/>
      <c r="CW9" s="338"/>
      <c r="CX9" s="338"/>
      <c r="CY9" s="338"/>
      <c r="CZ9" s="338"/>
      <c r="DA9" s="339"/>
      <c r="DE9" s="142"/>
    </row>
    <row r="10" spans="1:109" s="100" customFormat="1" ht="24" customHeight="1">
      <c r="A10" s="325"/>
      <c r="B10" s="326"/>
      <c r="C10" s="326"/>
      <c r="D10" s="326"/>
      <c r="E10" s="326"/>
      <c r="F10" s="326"/>
      <c r="G10" s="327"/>
      <c r="H10" s="101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  <c r="AM10" s="330"/>
      <c r="AN10" s="330"/>
      <c r="AO10" s="330"/>
      <c r="AP10" s="330"/>
      <c r="AQ10" s="330"/>
      <c r="AR10" s="330"/>
      <c r="AS10" s="330"/>
      <c r="AT10" s="330"/>
      <c r="AU10" s="330"/>
      <c r="AV10" s="330"/>
      <c r="AW10" s="330"/>
      <c r="AX10" s="330"/>
      <c r="AY10" s="331"/>
      <c r="AZ10" s="343">
        <v>28</v>
      </c>
      <c r="BA10" s="344"/>
      <c r="BB10" s="344"/>
      <c r="BC10" s="344"/>
      <c r="BD10" s="344"/>
      <c r="BE10" s="344"/>
      <c r="BF10" s="344"/>
      <c r="BG10" s="344"/>
      <c r="BH10" s="344"/>
      <c r="BI10" s="344"/>
      <c r="BJ10" s="344"/>
      <c r="BK10" s="344"/>
      <c r="BL10" s="344"/>
      <c r="BM10" s="344"/>
      <c r="BN10" s="344"/>
      <c r="BO10" s="344"/>
      <c r="BP10" s="344"/>
      <c r="BQ10" s="344"/>
      <c r="BR10" s="344"/>
      <c r="BS10" s="344"/>
      <c r="BT10" s="344"/>
      <c r="BU10" s="344"/>
      <c r="BV10" s="344"/>
      <c r="BW10" s="344"/>
      <c r="BX10" s="344"/>
      <c r="BY10" s="344"/>
      <c r="BZ10" s="344"/>
      <c r="CA10" s="344"/>
      <c r="CB10" s="344"/>
      <c r="CC10" s="344"/>
      <c r="CD10" s="344"/>
      <c r="CE10" s="344"/>
      <c r="CF10" s="344"/>
      <c r="CG10" s="344"/>
      <c r="CH10" s="344"/>
      <c r="CI10" s="344"/>
      <c r="CJ10" s="344"/>
      <c r="CK10" s="344"/>
      <c r="CL10" s="344"/>
      <c r="CM10" s="344"/>
      <c r="CN10" s="344"/>
      <c r="CO10" s="344"/>
      <c r="CP10" s="344"/>
      <c r="CQ10" s="344"/>
      <c r="CR10" s="344"/>
      <c r="CS10" s="344"/>
      <c r="CT10" s="344"/>
      <c r="CU10" s="344"/>
      <c r="CV10" s="344"/>
      <c r="CW10" s="344"/>
      <c r="CX10" s="344"/>
      <c r="CY10" s="344"/>
      <c r="CZ10" s="344"/>
      <c r="DA10" s="345"/>
      <c r="DE10" s="142"/>
    </row>
    <row r="11" spans="1:109" s="100" customFormat="1" ht="31.5" customHeight="1">
      <c r="A11" s="322" t="s">
        <v>16</v>
      </c>
      <c r="B11" s="323"/>
      <c r="C11" s="323"/>
      <c r="D11" s="323"/>
      <c r="E11" s="323"/>
      <c r="F11" s="323"/>
      <c r="G11" s="324"/>
      <c r="H11" s="99"/>
      <c r="I11" s="328" t="s">
        <v>171</v>
      </c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9"/>
      <c r="AZ11" s="346" t="s">
        <v>15</v>
      </c>
      <c r="BA11" s="347"/>
      <c r="BB11" s="347"/>
      <c r="BC11" s="347"/>
      <c r="BD11" s="347"/>
      <c r="BE11" s="347"/>
      <c r="BF11" s="347"/>
      <c r="BG11" s="347"/>
      <c r="BH11" s="347"/>
      <c r="BI11" s="347"/>
      <c r="BJ11" s="347"/>
      <c r="BK11" s="347"/>
      <c r="BL11" s="347"/>
      <c r="BM11" s="347"/>
      <c r="BN11" s="347"/>
      <c r="BO11" s="347"/>
      <c r="BP11" s="347"/>
      <c r="BQ11" s="347"/>
      <c r="BR11" s="347"/>
      <c r="BS11" s="347"/>
      <c r="BT11" s="347"/>
      <c r="BU11" s="347"/>
      <c r="BV11" s="347"/>
      <c r="BW11" s="347"/>
      <c r="BX11" s="347"/>
      <c r="BY11" s="347"/>
      <c r="BZ11" s="347"/>
      <c r="CA11" s="347"/>
      <c r="CB11" s="347"/>
      <c r="CC11" s="347"/>
      <c r="CD11" s="347"/>
      <c r="CE11" s="347"/>
      <c r="CF11" s="347"/>
      <c r="CG11" s="347"/>
      <c r="CH11" s="347"/>
      <c r="CI11" s="347"/>
      <c r="CJ11" s="347"/>
      <c r="CK11" s="347"/>
      <c r="CL11" s="347"/>
      <c r="CM11" s="347"/>
      <c r="CN11" s="347"/>
      <c r="CO11" s="347"/>
      <c r="CP11" s="347"/>
      <c r="CQ11" s="347"/>
      <c r="CR11" s="347"/>
      <c r="CS11" s="347"/>
      <c r="CT11" s="347"/>
      <c r="CU11" s="347"/>
      <c r="CV11" s="347"/>
      <c r="CW11" s="347"/>
      <c r="CX11" s="347"/>
      <c r="CY11" s="347"/>
      <c r="CZ11" s="347"/>
      <c r="DA11" s="348"/>
      <c r="DE11" s="142"/>
    </row>
    <row r="12" spans="1:109" s="100" customFormat="1" ht="25.5" customHeight="1">
      <c r="A12" s="325"/>
      <c r="B12" s="326"/>
      <c r="C12" s="326"/>
      <c r="D12" s="326"/>
      <c r="E12" s="326"/>
      <c r="F12" s="326"/>
      <c r="G12" s="327"/>
      <c r="H12" s="101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0"/>
      <c r="AS12" s="330"/>
      <c r="AT12" s="330"/>
      <c r="AU12" s="330"/>
      <c r="AV12" s="330"/>
      <c r="AW12" s="330"/>
      <c r="AX12" s="330"/>
      <c r="AY12" s="331"/>
      <c r="AZ12" s="349">
        <v>37</v>
      </c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50"/>
      <c r="BW12" s="350"/>
      <c r="BX12" s="350"/>
      <c r="BY12" s="350"/>
      <c r="BZ12" s="350"/>
      <c r="CA12" s="350"/>
      <c r="CB12" s="350"/>
      <c r="CC12" s="350"/>
      <c r="CD12" s="350"/>
      <c r="CE12" s="350"/>
      <c r="CF12" s="350"/>
      <c r="CG12" s="350"/>
      <c r="CH12" s="350"/>
      <c r="CI12" s="350"/>
      <c r="CJ12" s="350"/>
      <c r="CK12" s="350"/>
      <c r="CL12" s="350"/>
      <c r="CM12" s="350"/>
      <c r="CN12" s="350"/>
      <c r="CO12" s="350"/>
      <c r="CP12" s="350"/>
      <c r="CQ12" s="350"/>
      <c r="CR12" s="350"/>
      <c r="CS12" s="350"/>
      <c r="CT12" s="350"/>
      <c r="CU12" s="350"/>
      <c r="CV12" s="350"/>
      <c r="CW12" s="350"/>
      <c r="CX12" s="350"/>
      <c r="CY12" s="350"/>
      <c r="CZ12" s="350"/>
      <c r="DA12" s="351"/>
      <c r="DE12" s="142"/>
    </row>
    <row r="13" spans="1:105" s="100" customFormat="1" ht="98.25" customHeight="1">
      <c r="A13" s="322" t="s">
        <v>17</v>
      </c>
      <c r="B13" s="323"/>
      <c r="C13" s="323"/>
      <c r="D13" s="323"/>
      <c r="E13" s="323"/>
      <c r="F13" s="323"/>
      <c r="G13" s="324"/>
      <c r="H13" s="99"/>
      <c r="I13" s="328" t="s">
        <v>172</v>
      </c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355"/>
      <c r="AH13" s="355"/>
      <c r="AI13" s="355"/>
      <c r="AJ13" s="355"/>
      <c r="AK13" s="355"/>
      <c r="AL13" s="355"/>
      <c r="AM13" s="355"/>
      <c r="AN13" s="355"/>
      <c r="AO13" s="355"/>
      <c r="AP13" s="355"/>
      <c r="AQ13" s="355"/>
      <c r="AR13" s="355"/>
      <c r="AS13" s="355"/>
      <c r="AT13" s="355"/>
      <c r="AU13" s="355"/>
      <c r="AV13" s="355"/>
      <c r="AW13" s="355"/>
      <c r="AX13" s="355"/>
      <c r="AY13" s="356"/>
      <c r="AZ13" s="357" t="s">
        <v>173</v>
      </c>
      <c r="BA13" s="358"/>
      <c r="BB13" s="358"/>
      <c r="BC13" s="358"/>
      <c r="BD13" s="358"/>
      <c r="BE13" s="358"/>
      <c r="BF13" s="358"/>
      <c r="BG13" s="358"/>
      <c r="BH13" s="358"/>
      <c r="BI13" s="358"/>
      <c r="BJ13" s="358"/>
      <c r="BK13" s="358"/>
      <c r="BL13" s="358"/>
      <c r="BM13" s="358"/>
      <c r="BN13" s="358"/>
      <c r="BO13" s="358"/>
      <c r="BP13" s="358"/>
      <c r="BQ13" s="358"/>
      <c r="BR13" s="358"/>
      <c r="BS13" s="358"/>
      <c r="BT13" s="358"/>
      <c r="BU13" s="358"/>
      <c r="BV13" s="358"/>
      <c r="BW13" s="358"/>
      <c r="BX13" s="358"/>
      <c r="BY13" s="358"/>
      <c r="BZ13" s="358"/>
      <c r="CA13" s="358"/>
      <c r="CB13" s="358"/>
      <c r="CC13" s="358"/>
      <c r="CD13" s="358"/>
      <c r="CE13" s="358"/>
      <c r="CF13" s="358"/>
      <c r="CG13" s="358"/>
      <c r="CH13" s="358"/>
      <c r="CI13" s="358"/>
      <c r="CJ13" s="358"/>
      <c r="CK13" s="358"/>
      <c r="CL13" s="358"/>
      <c r="CM13" s="358"/>
      <c r="CN13" s="358"/>
      <c r="CO13" s="358"/>
      <c r="CP13" s="358"/>
      <c r="CQ13" s="358"/>
      <c r="CR13" s="358"/>
      <c r="CS13" s="358"/>
      <c r="CT13" s="358"/>
      <c r="CU13" s="358"/>
      <c r="CV13" s="358"/>
      <c r="CW13" s="358"/>
      <c r="CX13" s="358"/>
      <c r="CY13" s="358"/>
      <c r="CZ13" s="358"/>
      <c r="DA13" s="359"/>
    </row>
    <row r="14" spans="1:105" s="100" customFormat="1" ht="16.5" customHeight="1">
      <c r="A14" s="352"/>
      <c r="B14" s="353"/>
      <c r="C14" s="353"/>
      <c r="D14" s="353"/>
      <c r="E14" s="353"/>
      <c r="F14" s="353"/>
      <c r="G14" s="354"/>
      <c r="H14" s="104"/>
      <c r="I14" s="360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361"/>
      <c r="AZ14" s="364"/>
      <c r="BA14" s="365"/>
      <c r="BB14" s="365"/>
      <c r="BC14" s="365"/>
      <c r="BD14" s="365"/>
      <c r="BE14" s="365"/>
      <c r="BF14" s="365"/>
      <c r="BG14" s="365"/>
      <c r="BH14" s="365"/>
      <c r="BI14" s="365"/>
      <c r="BJ14" s="365"/>
      <c r="BK14" s="365"/>
      <c r="BL14" s="365"/>
      <c r="BM14" s="365"/>
      <c r="BN14" s="365"/>
      <c r="BO14" s="365"/>
      <c r="BP14" s="365"/>
      <c r="BQ14" s="365"/>
      <c r="BR14" s="365"/>
      <c r="BS14" s="365"/>
      <c r="BT14" s="365"/>
      <c r="BU14" s="365"/>
      <c r="BV14" s="365"/>
      <c r="BW14" s="365"/>
      <c r="BX14" s="365"/>
      <c r="BY14" s="365"/>
      <c r="BZ14" s="365"/>
      <c r="CA14" s="365"/>
      <c r="CB14" s="365"/>
      <c r="CC14" s="365"/>
      <c r="CD14" s="365"/>
      <c r="CE14" s="365"/>
      <c r="CF14" s="365"/>
      <c r="CG14" s="365"/>
      <c r="CH14" s="365"/>
      <c r="CI14" s="365"/>
      <c r="CJ14" s="365"/>
      <c r="CK14" s="365"/>
      <c r="CL14" s="365"/>
      <c r="CM14" s="365"/>
      <c r="CN14" s="365"/>
      <c r="CO14" s="365"/>
      <c r="CP14" s="365"/>
      <c r="CQ14" s="365"/>
      <c r="CR14" s="365"/>
      <c r="CS14" s="365"/>
      <c r="CT14" s="365"/>
      <c r="CU14" s="365"/>
      <c r="CV14" s="365"/>
      <c r="CW14" s="365"/>
      <c r="CX14" s="365"/>
      <c r="CY14" s="365"/>
      <c r="CZ14" s="365"/>
      <c r="DA14" s="366"/>
    </row>
    <row r="15" spans="1:109" s="100" customFormat="1" ht="15.75" customHeight="1">
      <c r="A15" s="325"/>
      <c r="B15" s="326"/>
      <c r="C15" s="326"/>
      <c r="D15" s="326"/>
      <c r="E15" s="326"/>
      <c r="F15" s="326"/>
      <c r="G15" s="327"/>
      <c r="H15" s="101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362"/>
      <c r="AG15" s="362"/>
      <c r="AH15" s="362"/>
      <c r="AI15" s="362"/>
      <c r="AJ15" s="362"/>
      <c r="AK15" s="362"/>
      <c r="AL15" s="362"/>
      <c r="AM15" s="362"/>
      <c r="AN15" s="362"/>
      <c r="AO15" s="362"/>
      <c r="AP15" s="362"/>
      <c r="AQ15" s="362"/>
      <c r="AR15" s="362"/>
      <c r="AS15" s="362"/>
      <c r="AT15" s="362"/>
      <c r="AU15" s="362"/>
      <c r="AV15" s="362"/>
      <c r="AW15" s="362"/>
      <c r="AX15" s="362"/>
      <c r="AY15" s="363"/>
      <c r="AZ15" s="367">
        <v>0</v>
      </c>
      <c r="BA15" s="368"/>
      <c r="BB15" s="368"/>
      <c r="BC15" s="368"/>
      <c r="BD15" s="368"/>
      <c r="BE15" s="368"/>
      <c r="BF15" s="368"/>
      <c r="BG15" s="368"/>
      <c r="BH15" s="368"/>
      <c r="BI15" s="368"/>
      <c r="BJ15" s="368"/>
      <c r="BK15" s="368"/>
      <c r="BL15" s="368"/>
      <c r="BM15" s="368"/>
      <c r="BN15" s="368"/>
      <c r="BO15" s="368"/>
      <c r="BP15" s="368"/>
      <c r="BQ15" s="368"/>
      <c r="BR15" s="368"/>
      <c r="BS15" s="368"/>
      <c r="BT15" s="368"/>
      <c r="BU15" s="368"/>
      <c r="BV15" s="368"/>
      <c r="BW15" s="368"/>
      <c r="BX15" s="368"/>
      <c r="BY15" s="368"/>
      <c r="BZ15" s="368"/>
      <c r="CA15" s="368"/>
      <c r="CB15" s="368"/>
      <c r="CC15" s="368"/>
      <c r="CD15" s="368"/>
      <c r="CE15" s="368"/>
      <c r="CF15" s="368"/>
      <c r="CG15" s="368"/>
      <c r="CH15" s="368"/>
      <c r="CI15" s="368"/>
      <c r="CJ15" s="368"/>
      <c r="CK15" s="368"/>
      <c r="CL15" s="368"/>
      <c r="CM15" s="368"/>
      <c r="CN15" s="368"/>
      <c r="CO15" s="368"/>
      <c r="CP15" s="368"/>
      <c r="CQ15" s="368"/>
      <c r="CR15" s="368"/>
      <c r="CS15" s="368"/>
      <c r="CT15" s="368"/>
      <c r="CU15" s="368"/>
      <c r="CV15" s="368"/>
      <c r="CW15" s="368"/>
      <c r="CX15" s="368"/>
      <c r="CY15" s="368"/>
      <c r="CZ15" s="368"/>
      <c r="DA15" s="369"/>
      <c r="DE15" s="142"/>
    </row>
    <row r="16" spans="1:105" s="100" customFormat="1" ht="82.5" customHeight="1">
      <c r="A16" s="322" t="s">
        <v>18</v>
      </c>
      <c r="B16" s="323"/>
      <c r="C16" s="323"/>
      <c r="D16" s="323"/>
      <c r="E16" s="323"/>
      <c r="F16" s="323"/>
      <c r="G16" s="324"/>
      <c r="H16" s="99"/>
      <c r="I16" s="328" t="s">
        <v>174</v>
      </c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5"/>
      <c r="AA16" s="355"/>
      <c r="AB16" s="355"/>
      <c r="AC16" s="355"/>
      <c r="AD16" s="355"/>
      <c r="AE16" s="355"/>
      <c r="AF16" s="355"/>
      <c r="AG16" s="355"/>
      <c r="AH16" s="355"/>
      <c r="AI16" s="355"/>
      <c r="AJ16" s="355"/>
      <c r="AK16" s="355"/>
      <c r="AL16" s="355"/>
      <c r="AM16" s="355"/>
      <c r="AN16" s="355"/>
      <c r="AO16" s="355"/>
      <c r="AP16" s="355"/>
      <c r="AQ16" s="355"/>
      <c r="AR16" s="355"/>
      <c r="AS16" s="355"/>
      <c r="AT16" s="355"/>
      <c r="AU16" s="355"/>
      <c r="AV16" s="355"/>
      <c r="AW16" s="355"/>
      <c r="AX16" s="355"/>
      <c r="AY16" s="356"/>
      <c r="AZ16" s="357" t="s">
        <v>175</v>
      </c>
      <c r="BA16" s="358"/>
      <c r="BB16" s="358"/>
      <c r="BC16" s="358"/>
      <c r="BD16" s="358"/>
      <c r="BE16" s="358"/>
      <c r="BF16" s="358"/>
      <c r="BG16" s="358"/>
      <c r="BH16" s="358"/>
      <c r="BI16" s="358"/>
      <c r="BJ16" s="358"/>
      <c r="BK16" s="358"/>
      <c r="BL16" s="358"/>
      <c r="BM16" s="358"/>
      <c r="BN16" s="358"/>
      <c r="BO16" s="358"/>
      <c r="BP16" s="358"/>
      <c r="BQ16" s="358"/>
      <c r="BR16" s="358"/>
      <c r="BS16" s="358"/>
      <c r="BT16" s="358"/>
      <c r="BU16" s="358"/>
      <c r="BV16" s="358"/>
      <c r="BW16" s="358"/>
      <c r="BX16" s="358"/>
      <c r="BY16" s="358"/>
      <c r="BZ16" s="358"/>
      <c r="CA16" s="358"/>
      <c r="CB16" s="358"/>
      <c r="CC16" s="358"/>
      <c r="CD16" s="358"/>
      <c r="CE16" s="358"/>
      <c r="CF16" s="358"/>
      <c r="CG16" s="358"/>
      <c r="CH16" s="358"/>
      <c r="CI16" s="358"/>
      <c r="CJ16" s="358"/>
      <c r="CK16" s="358"/>
      <c r="CL16" s="358"/>
      <c r="CM16" s="358"/>
      <c r="CN16" s="358"/>
      <c r="CO16" s="358"/>
      <c r="CP16" s="358"/>
      <c r="CQ16" s="358"/>
      <c r="CR16" s="358"/>
      <c r="CS16" s="358"/>
      <c r="CT16" s="358"/>
      <c r="CU16" s="358"/>
      <c r="CV16" s="358"/>
      <c r="CW16" s="358"/>
      <c r="CX16" s="358"/>
      <c r="CY16" s="358"/>
      <c r="CZ16" s="358"/>
      <c r="DA16" s="359"/>
    </row>
    <row r="17" spans="1:105" s="100" customFormat="1" ht="8.25" customHeight="1">
      <c r="A17" s="352"/>
      <c r="B17" s="353"/>
      <c r="C17" s="353"/>
      <c r="D17" s="353"/>
      <c r="E17" s="353"/>
      <c r="F17" s="353"/>
      <c r="G17" s="354"/>
      <c r="H17" s="104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6"/>
      <c r="AZ17" s="364"/>
      <c r="BA17" s="365"/>
      <c r="BB17" s="365"/>
      <c r="BC17" s="365"/>
      <c r="BD17" s="365"/>
      <c r="BE17" s="365"/>
      <c r="BF17" s="365"/>
      <c r="BG17" s="365"/>
      <c r="BH17" s="365"/>
      <c r="BI17" s="365"/>
      <c r="BJ17" s="365"/>
      <c r="BK17" s="365"/>
      <c r="BL17" s="365"/>
      <c r="BM17" s="365"/>
      <c r="BN17" s="365"/>
      <c r="BO17" s="365"/>
      <c r="BP17" s="365"/>
      <c r="BQ17" s="365"/>
      <c r="BR17" s="365"/>
      <c r="BS17" s="365"/>
      <c r="BT17" s="365"/>
      <c r="BU17" s="365"/>
      <c r="BV17" s="365"/>
      <c r="BW17" s="365"/>
      <c r="BX17" s="365"/>
      <c r="BY17" s="365"/>
      <c r="BZ17" s="365"/>
      <c r="CA17" s="365"/>
      <c r="CB17" s="365"/>
      <c r="CC17" s="365"/>
      <c r="CD17" s="365"/>
      <c r="CE17" s="365"/>
      <c r="CF17" s="365"/>
      <c r="CG17" s="365"/>
      <c r="CH17" s="365"/>
      <c r="CI17" s="365"/>
      <c r="CJ17" s="365"/>
      <c r="CK17" s="365"/>
      <c r="CL17" s="365"/>
      <c r="CM17" s="365"/>
      <c r="CN17" s="365"/>
      <c r="CO17" s="365"/>
      <c r="CP17" s="365"/>
      <c r="CQ17" s="365"/>
      <c r="CR17" s="365"/>
      <c r="CS17" s="365"/>
      <c r="CT17" s="365"/>
      <c r="CU17" s="365"/>
      <c r="CV17" s="365"/>
      <c r="CW17" s="365"/>
      <c r="CX17" s="365"/>
      <c r="CY17" s="365"/>
      <c r="CZ17" s="365"/>
      <c r="DA17" s="366"/>
    </row>
    <row r="18" spans="1:105" s="100" customFormat="1" ht="16.5" customHeight="1">
      <c r="A18" s="325"/>
      <c r="B18" s="326"/>
      <c r="C18" s="326"/>
      <c r="D18" s="326"/>
      <c r="E18" s="326"/>
      <c r="F18" s="326"/>
      <c r="G18" s="327"/>
      <c r="H18" s="101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3"/>
      <c r="AZ18" s="367">
        <v>0</v>
      </c>
      <c r="BA18" s="368"/>
      <c r="BB18" s="368"/>
      <c r="BC18" s="368"/>
      <c r="BD18" s="368"/>
      <c r="BE18" s="368"/>
      <c r="BF18" s="368"/>
      <c r="BG18" s="368"/>
      <c r="BH18" s="368"/>
      <c r="BI18" s="368"/>
      <c r="BJ18" s="368"/>
      <c r="BK18" s="368"/>
      <c r="BL18" s="368"/>
      <c r="BM18" s="368"/>
      <c r="BN18" s="368"/>
      <c r="BO18" s="368"/>
      <c r="BP18" s="368"/>
      <c r="BQ18" s="368"/>
      <c r="BR18" s="368"/>
      <c r="BS18" s="368"/>
      <c r="BT18" s="368"/>
      <c r="BU18" s="368"/>
      <c r="BV18" s="368"/>
      <c r="BW18" s="368"/>
      <c r="BX18" s="368"/>
      <c r="BY18" s="368"/>
      <c r="BZ18" s="368"/>
      <c r="CA18" s="368"/>
      <c r="CB18" s="368"/>
      <c r="CC18" s="368"/>
      <c r="CD18" s="368"/>
      <c r="CE18" s="368"/>
      <c r="CF18" s="368"/>
      <c r="CG18" s="368"/>
      <c r="CH18" s="368"/>
      <c r="CI18" s="368"/>
      <c r="CJ18" s="368"/>
      <c r="CK18" s="368"/>
      <c r="CL18" s="368"/>
      <c r="CM18" s="368"/>
      <c r="CN18" s="368"/>
      <c r="CO18" s="368"/>
      <c r="CP18" s="368"/>
      <c r="CQ18" s="368"/>
      <c r="CR18" s="368"/>
      <c r="CS18" s="368"/>
      <c r="CT18" s="368"/>
      <c r="CU18" s="368"/>
      <c r="CV18" s="368"/>
      <c r="CW18" s="368"/>
      <c r="CX18" s="368"/>
      <c r="CY18" s="368"/>
      <c r="CZ18" s="368"/>
      <c r="DA18" s="369"/>
    </row>
    <row r="19" spans="1:105" s="100" customFormat="1" ht="84" customHeight="1">
      <c r="A19" s="154"/>
      <c r="B19" s="154"/>
      <c r="C19" s="154"/>
      <c r="D19" s="154"/>
      <c r="E19" s="154"/>
      <c r="F19" s="154"/>
      <c r="G19" s="154"/>
      <c r="H19" s="155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</row>
    <row r="20" spans="1:105" s="100" customFormat="1" ht="20.25" customHeight="1">
      <c r="A20" s="332" t="s">
        <v>192</v>
      </c>
      <c r="B20" s="332"/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230"/>
      <c r="AO20" s="153"/>
      <c r="AP20" s="153"/>
      <c r="AQ20" s="153"/>
      <c r="AR20" s="153"/>
      <c r="AS20" s="333" t="s">
        <v>193</v>
      </c>
      <c r="AT20" s="333"/>
      <c r="AU20" s="333"/>
      <c r="AV20" s="333"/>
      <c r="AW20" s="333"/>
      <c r="AX20" s="333"/>
      <c r="AY20" s="333"/>
      <c r="AZ20" s="333"/>
      <c r="BA20" s="333"/>
      <c r="BB20" s="333"/>
      <c r="BC20" s="333"/>
      <c r="BD20" s="333"/>
      <c r="BE20" s="333"/>
      <c r="BF20" s="333"/>
      <c r="BG20" s="333"/>
      <c r="BH20" s="333"/>
      <c r="BI20" s="333"/>
      <c r="BJ20" s="333"/>
      <c r="BK20" s="333"/>
      <c r="BL20" s="333"/>
      <c r="BM20" s="333"/>
      <c r="BN20" s="333"/>
      <c r="BO20" s="33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321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</row>
    <row r="21" spans="1:109" s="100" customFormat="1" ht="15.75" customHeight="1">
      <c r="A21" s="311" t="s">
        <v>19</v>
      </c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1"/>
      <c r="AG21" s="311"/>
      <c r="AH21" s="311"/>
      <c r="AI21" s="311"/>
      <c r="AJ21" s="311"/>
      <c r="AK21" s="311"/>
      <c r="AL21" s="311"/>
      <c r="AM21" s="311"/>
      <c r="AN21" s="311" t="s">
        <v>12</v>
      </c>
      <c r="AO21" s="311"/>
      <c r="AP21" s="311"/>
      <c r="AQ21" s="311"/>
      <c r="AR21" s="311"/>
      <c r="AS21" s="311"/>
      <c r="AT21" s="311"/>
      <c r="AU21" s="311"/>
      <c r="AV21" s="311"/>
      <c r="AW21" s="311"/>
      <c r="AX21" s="311"/>
      <c r="AY21" s="311"/>
      <c r="AZ21" s="311"/>
      <c r="BA21" s="311"/>
      <c r="BB21" s="311"/>
      <c r="BC21" s="311"/>
      <c r="BD21" s="311"/>
      <c r="BE21" s="311"/>
      <c r="BF21" s="311"/>
      <c r="BG21" s="311"/>
      <c r="BH21" s="311"/>
      <c r="BI21" s="311"/>
      <c r="BJ21" s="311"/>
      <c r="BK21" s="311"/>
      <c r="BL21" s="311"/>
      <c r="BM21" s="311"/>
      <c r="BN21" s="311"/>
      <c r="BO21" s="311"/>
      <c r="BP21" s="311"/>
      <c r="BQ21" s="311"/>
      <c r="BR21" s="311"/>
      <c r="BS21" s="311"/>
      <c r="BT21" s="311"/>
      <c r="BU21" s="311"/>
      <c r="BV21" s="311"/>
      <c r="BW21" s="311"/>
      <c r="BX21" s="311"/>
      <c r="BY21" s="311"/>
      <c r="BZ21" s="311" t="s">
        <v>11</v>
      </c>
      <c r="CA21" s="311"/>
      <c r="CB21" s="311"/>
      <c r="CC21" s="311"/>
      <c r="CD21" s="311"/>
      <c r="CE21" s="311"/>
      <c r="CF21" s="311"/>
      <c r="CG21" s="311"/>
      <c r="CH21" s="311"/>
      <c r="CI21" s="311"/>
      <c r="CJ21" s="311"/>
      <c r="CK21" s="311"/>
      <c r="CL21" s="311"/>
      <c r="CM21" s="311"/>
      <c r="CN21" s="311"/>
      <c r="CO21" s="311"/>
      <c r="CP21" s="311"/>
      <c r="CQ21" s="311"/>
      <c r="CR21" s="311"/>
      <c r="CS21" s="311"/>
      <c r="CT21" s="311"/>
      <c r="CU21" s="311"/>
      <c r="CV21" s="311"/>
      <c r="CW21" s="311"/>
      <c r="CX21" s="311"/>
      <c r="CY21" s="311"/>
      <c r="CZ21" s="311"/>
      <c r="DA21" s="311"/>
      <c r="DE21" s="142"/>
    </row>
    <row r="22" spans="1:105" s="100" customFormat="1" ht="75" customHeight="1">
      <c r="A22" s="322"/>
      <c r="B22" s="323"/>
      <c r="C22" s="323"/>
      <c r="D22" s="323"/>
      <c r="E22" s="323"/>
      <c r="F22" s="323"/>
      <c r="G22" s="324"/>
      <c r="H22" s="99"/>
      <c r="I22" s="328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55"/>
      <c r="AD22" s="355"/>
      <c r="AE22" s="355"/>
      <c r="AF22" s="355"/>
      <c r="AG22" s="355"/>
      <c r="AH22" s="355"/>
      <c r="AI22" s="355"/>
      <c r="AJ22" s="355"/>
      <c r="AK22" s="355"/>
      <c r="AL22" s="355"/>
      <c r="AM22" s="355"/>
      <c r="AN22" s="355"/>
      <c r="AO22" s="355"/>
      <c r="AP22" s="355"/>
      <c r="AQ22" s="355"/>
      <c r="AR22" s="355"/>
      <c r="AS22" s="355"/>
      <c r="AT22" s="355"/>
      <c r="AU22" s="355"/>
      <c r="AV22" s="355"/>
      <c r="AW22" s="355"/>
      <c r="AX22" s="355"/>
      <c r="AY22" s="356"/>
      <c r="AZ22" s="357"/>
      <c r="BA22" s="358"/>
      <c r="BB22" s="358"/>
      <c r="BC22" s="358"/>
      <c r="BD22" s="358"/>
      <c r="BE22" s="358"/>
      <c r="BF22" s="358"/>
      <c r="BG22" s="358"/>
      <c r="BH22" s="358"/>
      <c r="BI22" s="358"/>
      <c r="BJ22" s="358"/>
      <c r="BK22" s="358"/>
      <c r="BL22" s="358"/>
      <c r="BM22" s="358"/>
      <c r="BN22" s="358"/>
      <c r="BO22" s="358"/>
      <c r="BP22" s="358"/>
      <c r="BQ22" s="358"/>
      <c r="BR22" s="358"/>
      <c r="BS22" s="358"/>
      <c r="BT22" s="358"/>
      <c r="BU22" s="358"/>
      <c r="BV22" s="358"/>
      <c r="BW22" s="358"/>
      <c r="BX22" s="358"/>
      <c r="BY22" s="358"/>
      <c r="BZ22" s="358"/>
      <c r="CA22" s="358"/>
      <c r="CB22" s="358"/>
      <c r="CC22" s="358"/>
      <c r="CD22" s="358"/>
      <c r="CE22" s="358"/>
      <c r="CF22" s="358"/>
      <c r="CG22" s="358"/>
      <c r="CH22" s="358"/>
      <c r="CI22" s="358"/>
      <c r="CJ22" s="358"/>
      <c r="CK22" s="358"/>
      <c r="CL22" s="358"/>
      <c r="CM22" s="358"/>
      <c r="CN22" s="358"/>
      <c r="CO22" s="358"/>
      <c r="CP22" s="358"/>
      <c r="CQ22" s="358"/>
      <c r="CR22" s="358"/>
      <c r="CS22" s="358"/>
      <c r="CT22" s="358"/>
      <c r="CU22" s="358"/>
      <c r="CV22" s="358"/>
      <c r="CW22" s="358"/>
      <c r="CX22" s="358"/>
      <c r="CY22" s="358"/>
      <c r="CZ22" s="358"/>
      <c r="DA22" s="359"/>
    </row>
    <row r="23" spans="1:105" s="100" customFormat="1" ht="16.5" customHeight="1">
      <c r="A23" s="352"/>
      <c r="B23" s="353"/>
      <c r="C23" s="353"/>
      <c r="D23" s="353"/>
      <c r="E23" s="353"/>
      <c r="F23" s="353"/>
      <c r="G23" s="354"/>
      <c r="H23" s="104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6"/>
      <c r="AZ23" s="364"/>
      <c r="BA23" s="365"/>
      <c r="BB23" s="365"/>
      <c r="BC23" s="365"/>
      <c r="BD23" s="365"/>
      <c r="BE23" s="365"/>
      <c r="BF23" s="365"/>
      <c r="BG23" s="365"/>
      <c r="BH23" s="365"/>
      <c r="BI23" s="365"/>
      <c r="BJ23" s="365"/>
      <c r="BK23" s="365"/>
      <c r="BL23" s="365"/>
      <c r="BM23" s="365"/>
      <c r="BN23" s="365"/>
      <c r="BO23" s="365"/>
      <c r="BP23" s="365"/>
      <c r="BQ23" s="365"/>
      <c r="BR23" s="365"/>
      <c r="BS23" s="365"/>
      <c r="BT23" s="365"/>
      <c r="BU23" s="365"/>
      <c r="BV23" s="365"/>
      <c r="BW23" s="365"/>
      <c r="BX23" s="365"/>
      <c r="BY23" s="365"/>
      <c r="BZ23" s="365"/>
      <c r="CA23" s="365"/>
      <c r="CB23" s="365"/>
      <c r="CC23" s="365"/>
      <c r="CD23" s="365"/>
      <c r="CE23" s="365"/>
      <c r="CF23" s="365"/>
      <c r="CG23" s="365"/>
      <c r="CH23" s="365"/>
      <c r="CI23" s="365"/>
      <c r="CJ23" s="365"/>
      <c r="CK23" s="365"/>
      <c r="CL23" s="365"/>
      <c r="CM23" s="365"/>
      <c r="CN23" s="365"/>
      <c r="CO23" s="365"/>
      <c r="CP23" s="365"/>
      <c r="CQ23" s="365"/>
      <c r="CR23" s="365"/>
      <c r="CS23" s="365"/>
      <c r="CT23" s="365"/>
      <c r="CU23" s="365"/>
      <c r="CV23" s="365"/>
      <c r="CW23" s="365"/>
      <c r="CX23" s="365"/>
      <c r="CY23" s="365"/>
      <c r="CZ23" s="365"/>
      <c r="DA23" s="366"/>
    </row>
    <row r="24" spans="1:109" s="100" customFormat="1" ht="16.5" customHeight="1">
      <c r="A24" s="325"/>
      <c r="B24" s="326"/>
      <c r="C24" s="326"/>
      <c r="D24" s="326"/>
      <c r="E24" s="326"/>
      <c r="F24" s="326"/>
      <c r="G24" s="327"/>
      <c r="H24" s="101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3"/>
      <c r="AZ24" s="367"/>
      <c r="BA24" s="368"/>
      <c r="BB24" s="368"/>
      <c r="BC24" s="368"/>
      <c r="BD24" s="368"/>
      <c r="BE24" s="368"/>
      <c r="BF24" s="368"/>
      <c r="BG24" s="368"/>
      <c r="BH24" s="368"/>
      <c r="BI24" s="368"/>
      <c r="BJ24" s="368"/>
      <c r="BK24" s="368"/>
      <c r="BL24" s="368"/>
      <c r="BM24" s="368"/>
      <c r="BN24" s="368"/>
      <c r="BO24" s="368"/>
      <c r="BP24" s="368"/>
      <c r="BQ24" s="368"/>
      <c r="BR24" s="368"/>
      <c r="BS24" s="368"/>
      <c r="BT24" s="368"/>
      <c r="BU24" s="368"/>
      <c r="BV24" s="368"/>
      <c r="BW24" s="368"/>
      <c r="BX24" s="368"/>
      <c r="BY24" s="368"/>
      <c r="BZ24" s="368"/>
      <c r="CA24" s="368"/>
      <c r="CB24" s="368"/>
      <c r="CC24" s="368"/>
      <c r="CD24" s="368"/>
      <c r="CE24" s="368"/>
      <c r="CF24" s="368"/>
      <c r="CG24" s="368"/>
      <c r="CH24" s="368"/>
      <c r="CI24" s="368"/>
      <c r="CJ24" s="368"/>
      <c r="CK24" s="368"/>
      <c r="CL24" s="368"/>
      <c r="CM24" s="368"/>
      <c r="CN24" s="368"/>
      <c r="CO24" s="368"/>
      <c r="CP24" s="368"/>
      <c r="CQ24" s="368"/>
      <c r="CR24" s="368"/>
      <c r="CS24" s="368"/>
      <c r="CT24" s="368"/>
      <c r="CU24" s="368"/>
      <c r="CV24" s="368"/>
      <c r="CW24" s="368"/>
      <c r="CX24" s="368"/>
      <c r="CY24" s="368"/>
      <c r="CZ24" s="368"/>
      <c r="DA24" s="369"/>
      <c r="DE24" s="142"/>
    </row>
    <row r="25" spans="1:105" s="93" customFormat="1" ht="51" customHeight="1">
      <c r="A25" s="332"/>
      <c r="B25" s="332"/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333"/>
      <c r="BF25" s="333"/>
      <c r="BG25" s="333"/>
      <c r="BH25" s="333"/>
      <c r="BI25" s="333"/>
      <c r="BJ25" s="333"/>
      <c r="BK25" s="333"/>
      <c r="BL25" s="333"/>
      <c r="BM25" s="333"/>
      <c r="BN25" s="333"/>
      <c r="BO25" s="333"/>
      <c r="BP25" s="333"/>
      <c r="BQ25" s="333"/>
      <c r="BR25" s="333"/>
      <c r="BS25" s="333"/>
      <c r="BT25" s="333"/>
      <c r="BU25" s="333"/>
      <c r="BV25" s="333"/>
      <c r="BW25" s="333"/>
      <c r="BX25" s="333"/>
      <c r="BY25" s="333"/>
      <c r="BZ25" s="333"/>
      <c r="CA25" s="333"/>
      <c r="CB25" s="333"/>
      <c r="CC25" s="333"/>
      <c r="CD25" s="333"/>
      <c r="CE25" s="33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333"/>
      <c r="CY25" s="333"/>
      <c r="CZ25" s="333"/>
      <c r="DA25" s="333"/>
    </row>
    <row r="26" spans="1:105" s="97" customFormat="1" ht="13.5" customHeight="1">
      <c r="A26" s="311"/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1"/>
      <c r="AC26" s="311"/>
      <c r="AD26" s="311"/>
      <c r="AE26" s="311"/>
      <c r="AF26" s="311"/>
      <c r="AG26" s="311"/>
      <c r="AH26" s="311"/>
      <c r="AI26" s="311"/>
      <c r="AJ26" s="311"/>
      <c r="AK26" s="311"/>
      <c r="AL26" s="311"/>
      <c r="AM26" s="311"/>
      <c r="AN26" s="311"/>
      <c r="AO26" s="311"/>
      <c r="AP26" s="311"/>
      <c r="AQ26" s="311"/>
      <c r="AR26" s="311"/>
      <c r="AS26" s="311"/>
      <c r="AT26" s="311"/>
      <c r="AU26" s="311"/>
      <c r="AV26" s="311"/>
      <c r="AW26" s="311"/>
      <c r="AX26" s="311"/>
      <c r="AY26" s="311"/>
      <c r="AZ26" s="311"/>
      <c r="BA26" s="311"/>
      <c r="BB26" s="311"/>
      <c r="BC26" s="311"/>
      <c r="BD26" s="311"/>
      <c r="BE26" s="311"/>
      <c r="BF26" s="311"/>
      <c r="BG26" s="311"/>
      <c r="BH26" s="311"/>
      <c r="BI26" s="311"/>
      <c r="BJ26" s="311"/>
      <c r="BK26" s="311"/>
      <c r="BL26" s="311"/>
      <c r="BM26" s="311"/>
      <c r="BN26" s="311"/>
      <c r="BO26" s="311"/>
      <c r="BP26" s="311"/>
      <c r="BQ26" s="311"/>
      <c r="BR26" s="311"/>
      <c r="BS26" s="311"/>
      <c r="BT26" s="311"/>
      <c r="BU26" s="311"/>
      <c r="BV26" s="311"/>
      <c r="BW26" s="311"/>
      <c r="BX26" s="311"/>
      <c r="BY26" s="311"/>
      <c r="BZ26" s="311"/>
      <c r="CA26" s="311"/>
      <c r="CB26" s="311"/>
      <c r="CC26" s="311"/>
      <c r="CD26" s="311"/>
      <c r="CE26" s="311"/>
      <c r="CF26" s="311"/>
      <c r="CG26" s="311"/>
      <c r="CH26" s="311"/>
      <c r="CI26" s="311"/>
      <c r="CJ26" s="311"/>
      <c r="CK26" s="311"/>
      <c r="CL26" s="311"/>
      <c r="CM26" s="311"/>
      <c r="CN26" s="311"/>
      <c r="CO26" s="311"/>
      <c r="CP26" s="311"/>
      <c r="CQ26" s="311"/>
      <c r="CR26" s="311"/>
      <c r="CS26" s="311"/>
      <c r="CT26" s="311"/>
      <c r="CU26" s="311"/>
      <c r="CV26" s="311"/>
      <c r="CW26" s="311"/>
      <c r="CX26" s="311"/>
      <c r="CY26" s="311"/>
      <c r="CZ26" s="311"/>
      <c r="DA26" s="311"/>
    </row>
    <row r="27" ht="3" customHeight="1"/>
  </sheetData>
  <sheetProtection/>
  <mergeCells count="47">
    <mergeCell ref="A25:AM25"/>
    <mergeCell ref="AN25:BY25"/>
    <mergeCell ref="BZ25:DA25"/>
    <mergeCell ref="A26:AM26"/>
    <mergeCell ref="AN26:BY26"/>
    <mergeCell ref="BZ26:DA26"/>
    <mergeCell ref="A16:G18"/>
    <mergeCell ref="I16:AY16"/>
    <mergeCell ref="AZ16:DA16"/>
    <mergeCell ref="AZ17:DA17"/>
    <mergeCell ref="AZ18:DA18"/>
    <mergeCell ref="A22:G24"/>
    <mergeCell ref="I22:AY22"/>
    <mergeCell ref="AZ22:DA22"/>
    <mergeCell ref="AZ23:DA23"/>
    <mergeCell ref="AZ24:DA24"/>
    <mergeCell ref="AZ11:DA11"/>
    <mergeCell ref="AZ12:DA12"/>
    <mergeCell ref="A13:G15"/>
    <mergeCell ref="I13:AY13"/>
    <mergeCell ref="AZ13:DA13"/>
    <mergeCell ref="I14:AY15"/>
    <mergeCell ref="AZ14:DA14"/>
    <mergeCell ref="AZ15:DA15"/>
    <mergeCell ref="A7:G8"/>
    <mergeCell ref="I7:AY8"/>
    <mergeCell ref="AZ7:DA7"/>
    <mergeCell ref="AZ8:DA8"/>
    <mergeCell ref="AZ10:DA10"/>
    <mergeCell ref="AZ9:DA9"/>
    <mergeCell ref="A1:DA1"/>
    <mergeCell ref="AW2:BG2"/>
    <mergeCell ref="A3:DA3"/>
    <mergeCell ref="A4:DA4"/>
    <mergeCell ref="A6:G6"/>
    <mergeCell ref="H6:AY6"/>
    <mergeCell ref="AZ6:DA6"/>
    <mergeCell ref="BZ20:DA20"/>
    <mergeCell ref="A21:AM21"/>
    <mergeCell ref="AN21:BY21"/>
    <mergeCell ref="BZ21:DA21"/>
    <mergeCell ref="A9:G10"/>
    <mergeCell ref="I9:AY10"/>
    <mergeCell ref="A11:G12"/>
    <mergeCell ref="I11:AY12"/>
    <mergeCell ref="A20:AN20"/>
    <mergeCell ref="AS20:BO20"/>
  </mergeCells>
  <printOptions horizontalCentered="1"/>
  <pageMargins left="0.7874015748031497" right="0.1968503937007874" top="0.7874015748031497" bottom="0.3937007874015748" header="0.1968503937007874" footer="0.1968503937007874"/>
  <pageSetup horizontalDpi="600" verticalDpi="600" orientation="portrait" paperSize="9" scale="93" r:id="rId4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3"/>
  <oleObjects>
    <oleObject progId="Equation.3" shapeId="1383443" r:id="rId1"/>
    <oleObject progId="Equation.3" shapeId="1383444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GE27"/>
  <sheetViews>
    <sheetView zoomScaleSheetLayoutView="100" zoomScalePageLayoutView="0" workbookViewId="0" topLeftCell="A1">
      <selection activeCell="HZ19" sqref="HZ19"/>
    </sheetView>
  </sheetViews>
  <sheetFormatPr defaultColWidth="0.875" defaultRowHeight="12.75"/>
  <cols>
    <col min="1" max="51" width="0.875" style="12" customWidth="1"/>
    <col min="52" max="52" width="4.375" style="12" customWidth="1"/>
    <col min="53" max="53" width="15.625" style="12" customWidth="1"/>
    <col min="54" max="56" width="0.875" style="12" customWidth="1"/>
    <col min="57" max="57" width="13.25390625" style="12" customWidth="1"/>
    <col min="58" max="74" width="0.875" style="12" customWidth="1"/>
    <col min="75" max="208" width="0" style="12" hidden="1" customWidth="1"/>
    <col min="209" max="16384" width="0.875" style="12" customWidth="1"/>
  </cols>
  <sheetData>
    <row r="1" s="1" customFormat="1" ht="11.25" customHeight="1">
      <c r="AU1" s="1" t="s">
        <v>128</v>
      </c>
    </row>
    <row r="2" s="1" customFormat="1" ht="11.25" customHeight="1">
      <c r="AU2" s="1" t="s">
        <v>92</v>
      </c>
    </row>
    <row r="3" s="1" customFormat="1" ht="11.25" customHeight="1">
      <c r="AU3" s="1" t="s">
        <v>93</v>
      </c>
    </row>
    <row r="4" s="1" customFormat="1" ht="11.25" customHeight="1">
      <c r="AU4" s="1" t="s">
        <v>94</v>
      </c>
    </row>
    <row r="5" s="1" customFormat="1" ht="11.25" customHeight="1">
      <c r="AU5" s="1" t="s">
        <v>95</v>
      </c>
    </row>
    <row r="6" s="1" customFormat="1" ht="11.25" customHeight="1">
      <c r="AU6" s="1" t="s">
        <v>96</v>
      </c>
    </row>
    <row r="7" s="4" customFormat="1" ht="13.5" customHeight="1"/>
    <row r="8" spans="1:67" s="4" customFormat="1" ht="39.75" customHeight="1">
      <c r="A8" s="388" t="s">
        <v>129</v>
      </c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388"/>
      <c r="AL8" s="388"/>
      <c r="AM8" s="388"/>
      <c r="AN8" s="388"/>
      <c r="AO8" s="388"/>
      <c r="AP8" s="388"/>
      <c r="AQ8" s="388"/>
      <c r="AR8" s="388"/>
      <c r="AS8" s="388"/>
      <c r="AT8" s="388"/>
      <c r="AU8" s="388"/>
      <c r="AV8" s="388"/>
      <c r="AW8" s="388"/>
      <c r="AX8" s="388"/>
      <c r="AY8" s="388"/>
      <c r="AZ8" s="388"/>
      <c r="BA8" s="388"/>
      <c r="BB8" s="388"/>
      <c r="BC8" s="388"/>
      <c r="BD8" s="388"/>
      <c r="BE8" s="388"/>
      <c r="BF8" s="388"/>
      <c r="BG8" s="388"/>
      <c r="BH8" s="388"/>
      <c r="BI8" s="388"/>
      <c r="BJ8" s="388"/>
      <c r="BK8" s="388"/>
      <c r="BL8" s="388"/>
      <c r="BM8" s="388"/>
      <c r="BN8" s="388"/>
      <c r="BO8" s="388"/>
    </row>
    <row r="9" spans="1:67" s="4" customFormat="1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</row>
    <row r="10" spans="1:67" s="4" customFormat="1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8"/>
    </row>
    <row r="11" spans="1:67" s="6" customFormat="1" ht="34.5" customHeight="1">
      <c r="A11" s="196" t="s">
        <v>130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</row>
    <row r="12" spans="12:67" s="6" customFormat="1" ht="15.75">
      <c r="L12" s="31"/>
      <c r="M12" s="34" t="s">
        <v>131</v>
      </c>
      <c r="N12" s="31"/>
      <c r="O12" s="31"/>
      <c r="P12" s="31"/>
      <c r="Q12" s="31"/>
      <c r="R12" s="31"/>
      <c r="W12" s="35"/>
      <c r="X12" s="35"/>
      <c r="Y12" s="35"/>
      <c r="Z12" s="35"/>
      <c r="AA12" s="36" t="s">
        <v>177</v>
      </c>
      <c r="AB12" s="37"/>
      <c r="AC12" s="37"/>
      <c r="AD12" s="37"/>
      <c r="AE12" s="37"/>
      <c r="AF12" s="37"/>
      <c r="AG12" s="38"/>
      <c r="AH12" s="38"/>
      <c r="AI12" s="38"/>
      <c r="AJ12" s="38"/>
      <c r="AS12" s="31"/>
      <c r="AT12" s="31"/>
      <c r="AU12" s="31"/>
      <c r="AV12" s="31"/>
      <c r="AW12" s="31"/>
      <c r="AX12" s="31"/>
      <c r="AY12" s="31"/>
      <c r="AZ12" s="31"/>
      <c r="BL12" s="31"/>
      <c r="BM12" s="31"/>
      <c r="BN12" s="31"/>
      <c r="BO12" s="31"/>
    </row>
    <row r="13" spans="1:67" s="6" customFormat="1" ht="3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7"/>
    </row>
    <row r="14" spans="2:187" s="4" customFormat="1" ht="20.25" customHeight="1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>
        <f>'ф.1.1'!BB12</f>
        <v>0</v>
      </c>
      <c r="N14" s="29" t="s">
        <v>165</v>
      </c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X14" s="389" t="s">
        <v>132</v>
      </c>
      <c r="BY14" s="389"/>
      <c r="BZ14" s="389"/>
      <c r="CA14" s="389"/>
      <c r="CB14" s="389"/>
      <c r="CC14" s="389"/>
      <c r="CD14" s="389"/>
      <c r="CE14" s="389"/>
      <c r="CF14" s="389"/>
      <c r="CG14" s="389"/>
      <c r="CH14" s="389"/>
      <c r="CI14" s="389"/>
      <c r="CJ14" s="389"/>
      <c r="CK14" s="389"/>
      <c r="CL14" s="389"/>
      <c r="CM14" s="389"/>
      <c r="CN14" s="389"/>
      <c r="CO14" s="389"/>
      <c r="CP14" s="389"/>
      <c r="CQ14" s="389"/>
      <c r="CR14" s="389"/>
      <c r="CS14" s="389"/>
      <c r="CT14" s="389"/>
      <c r="CU14" s="389"/>
      <c r="CV14" s="389"/>
      <c r="CW14" s="389"/>
      <c r="CX14" s="389"/>
      <c r="CY14" s="389"/>
      <c r="CZ14" s="389"/>
      <c r="DA14" s="389"/>
      <c r="DB14" s="389"/>
      <c r="DC14" s="389"/>
      <c r="DD14" s="389"/>
      <c r="DE14" s="389"/>
      <c r="DF14" s="389"/>
      <c r="DG14" s="389"/>
      <c r="DH14" s="389"/>
      <c r="DI14" s="389"/>
      <c r="DJ14" s="389"/>
      <c r="DK14" s="389"/>
      <c r="DL14" s="389"/>
      <c r="DM14" s="389"/>
      <c r="DN14" s="389"/>
      <c r="DO14" s="389"/>
      <c r="DP14" s="389"/>
      <c r="DQ14" s="389"/>
      <c r="DR14" s="389"/>
      <c r="DS14" s="389"/>
      <c r="DT14" s="389"/>
      <c r="DU14" s="389"/>
      <c r="DV14" s="389"/>
      <c r="DW14" s="389"/>
      <c r="DX14" s="389"/>
      <c r="DY14" s="389"/>
      <c r="DZ14" s="389"/>
      <c r="EA14" s="389"/>
      <c r="EB14" s="389"/>
      <c r="EC14" s="389"/>
      <c r="ED14" s="389"/>
      <c r="EE14" s="389"/>
      <c r="EF14" s="389"/>
      <c r="EG14" s="389"/>
      <c r="EH14" s="389"/>
      <c r="EI14" s="389"/>
      <c r="EJ14" s="389"/>
      <c r="EK14" s="389"/>
      <c r="EL14" s="389"/>
      <c r="EM14" s="389"/>
      <c r="EN14" s="389"/>
      <c r="EO14" s="389"/>
      <c r="EP14" s="389"/>
      <c r="EQ14" s="389"/>
      <c r="ER14" s="389"/>
      <c r="ES14" s="389"/>
      <c r="ET14" s="389"/>
      <c r="EU14" s="389"/>
      <c r="EV14" s="389"/>
      <c r="EW14" s="389"/>
      <c r="EX14" s="389"/>
      <c r="EY14" s="389"/>
      <c r="EZ14" s="389"/>
      <c r="FA14" s="389"/>
      <c r="FB14" s="389"/>
      <c r="FC14" s="389"/>
      <c r="FD14" s="389"/>
      <c r="FE14" s="389"/>
      <c r="FF14" s="389"/>
      <c r="FG14" s="389"/>
      <c r="FH14" s="389"/>
      <c r="FI14" s="389"/>
      <c r="FJ14" s="389"/>
      <c r="FK14" s="389"/>
      <c r="FL14" s="389"/>
      <c r="FM14" s="389"/>
      <c r="FN14" s="389"/>
      <c r="FO14" s="389"/>
      <c r="FP14" s="389"/>
      <c r="FQ14" s="389"/>
      <c r="FR14" s="389"/>
      <c r="FS14" s="389"/>
      <c r="FT14" s="389"/>
      <c r="FU14" s="389"/>
      <c r="FV14" s="389"/>
      <c r="FW14" s="389"/>
      <c r="FX14" s="389"/>
      <c r="FY14" s="389"/>
      <c r="FZ14" s="389"/>
      <c r="GA14" s="389"/>
      <c r="GB14" s="389"/>
      <c r="GC14" s="389"/>
      <c r="GD14" s="389"/>
      <c r="GE14" s="389"/>
    </row>
    <row r="15" spans="2:187" s="4" customFormat="1" ht="15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9" t="s">
        <v>133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11"/>
      <c r="BC15" s="11"/>
      <c r="BD15" s="11"/>
      <c r="BE15" s="30"/>
      <c r="BF15" s="30"/>
      <c r="BG15" s="30"/>
      <c r="BH15" s="30"/>
      <c r="BI15" s="30"/>
      <c r="BJ15" s="30"/>
      <c r="BK15" s="30"/>
      <c r="BL15" s="29"/>
      <c r="BM15" s="29"/>
      <c r="BN15" s="29"/>
      <c r="BO15" s="29"/>
      <c r="BX15" s="389"/>
      <c r="BY15" s="389"/>
      <c r="BZ15" s="389"/>
      <c r="CA15" s="389"/>
      <c r="CB15" s="389"/>
      <c r="CC15" s="389"/>
      <c r="CD15" s="389"/>
      <c r="CE15" s="389"/>
      <c r="CF15" s="389"/>
      <c r="CG15" s="389"/>
      <c r="CH15" s="389"/>
      <c r="CI15" s="389"/>
      <c r="CJ15" s="389"/>
      <c r="CK15" s="389"/>
      <c r="CL15" s="389"/>
      <c r="CM15" s="389"/>
      <c r="CN15" s="389"/>
      <c r="CO15" s="389"/>
      <c r="CP15" s="389"/>
      <c r="CQ15" s="389"/>
      <c r="CR15" s="389"/>
      <c r="CS15" s="389"/>
      <c r="CT15" s="389"/>
      <c r="CU15" s="389"/>
      <c r="CV15" s="389"/>
      <c r="CW15" s="389"/>
      <c r="CX15" s="389"/>
      <c r="CY15" s="389"/>
      <c r="CZ15" s="389"/>
      <c r="DA15" s="389"/>
      <c r="DB15" s="389"/>
      <c r="DC15" s="389"/>
      <c r="DD15" s="389"/>
      <c r="DE15" s="389"/>
      <c r="DF15" s="389"/>
      <c r="DG15" s="389"/>
      <c r="DH15" s="389"/>
      <c r="DI15" s="389"/>
      <c r="DJ15" s="389"/>
      <c r="DK15" s="389"/>
      <c r="DL15" s="389"/>
      <c r="DM15" s="389"/>
      <c r="DN15" s="389"/>
      <c r="DO15" s="389"/>
      <c r="DP15" s="389"/>
      <c r="DQ15" s="389"/>
      <c r="DR15" s="389"/>
      <c r="DS15" s="389"/>
      <c r="DT15" s="389"/>
      <c r="DU15" s="389"/>
      <c r="DV15" s="389"/>
      <c r="DW15" s="389"/>
      <c r="DX15" s="389"/>
      <c r="DY15" s="389"/>
      <c r="DZ15" s="389"/>
      <c r="EA15" s="389"/>
      <c r="EB15" s="389"/>
      <c r="EC15" s="389"/>
      <c r="ED15" s="389"/>
      <c r="EE15" s="389"/>
      <c r="EF15" s="389"/>
      <c r="EG15" s="389"/>
      <c r="EH15" s="389"/>
      <c r="EI15" s="389"/>
      <c r="EJ15" s="389"/>
      <c r="EK15" s="389"/>
      <c r="EL15" s="389"/>
      <c r="EM15" s="389"/>
      <c r="EN15" s="389"/>
      <c r="EO15" s="389"/>
      <c r="EP15" s="389"/>
      <c r="EQ15" s="389"/>
      <c r="ER15" s="389"/>
      <c r="ES15" s="389"/>
      <c r="ET15" s="389"/>
      <c r="EU15" s="389"/>
      <c r="EV15" s="389"/>
      <c r="EW15" s="389"/>
      <c r="EX15" s="389"/>
      <c r="EY15" s="389"/>
      <c r="EZ15" s="389"/>
      <c r="FA15" s="389"/>
      <c r="FB15" s="389"/>
      <c r="FC15" s="389"/>
      <c r="FD15" s="389"/>
      <c r="FE15" s="389"/>
      <c r="FF15" s="389"/>
      <c r="FG15" s="389"/>
      <c r="FH15" s="389"/>
      <c r="FI15" s="389"/>
      <c r="FJ15" s="389"/>
      <c r="FK15" s="389"/>
      <c r="FL15" s="389"/>
      <c r="FM15" s="389"/>
      <c r="FN15" s="389"/>
      <c r="FO15" s="389"/>
      <c r="FP15" s="389"/>
      <c r="FQ15" s="389"/>
      <c r="FR15" s="389"/>
      <c r="FS15" s="389"/>
      <c r="FT15" s="389"/>
      <c r="FU15" s="389"/>
      <c r="FV15" s="389"/>
      <c r="FW15" s="389"/>
      <c r="FX15" s="389"/>
      <c r="FY15" s="389"/>
      <c r="FZ15" s="389"/>
      <c r="GA15" s="389"/>
      <c r="GB15" s="389"/>
      <c r="GC15" s="389"/>
      <c r="GD15" s="389"/>
      <c r="GE15" s="389"/>
    </row>
    <row r="16" spans="1:187" s="4" customFormat="1" ht="6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X16" s="389"/>
      <c r="BY16" s="389"/>
      <c r="BZ16" s="389"/>
      <c r="CA16" s="389"/>
      <c r="CB16" s="389"/>
      <c r="CC16" s="389"/>
      <c r="CD16" s="389"/>
      <c r="CE16" s="389"/>
      <c r="CF16" s="389"/>
      <c r="CG16" s="389"/>
      <c r="CH16" s="389"/>
      <c r="CI16" s="389"/>
      <c r="CJ16" s="389"/>
      <c r="CK16" s="389"/>
      <c r="CL16" s="389"/>
      <c r="CM16" s="389"/>
      <c r="CN16" s="389"/>
      <c r="CO16" s="389"/>
      <c r="CP16" s="389"/>
      <c r="CQ16" s="389"/>
      <c r="CR16" s="389"/>
      <c r="CS16" s="389"/>
      <c r="CT16" s="389"/>
      <c r="CU16" s="389"/>
      <c r="CV16" s="389"/>
      <c r="CW16" s="389"/>
      <c r="CX16" s="389"/>
      <c r="CY16" s="389"/>
      <c r="CZ16" s="389"/>
      <c r="DA16" s="389"/>
      <c r="DB16" s="389"/>
      <c r="DC16" s="389"/>
      <c r="DD16" s="389"/>
      <c r="DE16" s="389"/>
      <c r="DF16" s="389"/>
      <c r="DG16" s="389"/>
      <c r="DH16" s="389"/>
      <c r="DI16" s="389"/>
      <c r="DJ16" s="389"/>
      <c r="DK16" s="389"/>
      <c r="DL16" s="389"/>
      <c r="DM16" s="389"/>
      <c r="DN16" s="389"/>
      <c r="DO16" s="389"/>
      <c r="DP16" s="389"/>
      <c r="DQ16" s="389"/>
      <c r="DR16" s="389"/>
      <c r="DS16" s="389"/>
      <c r="DT16" s="389"/>
      <c r="DU16" s="389"/>
      <c r="DV16" s="389"/>
      <c r="DW16" s="389"/>
      <c r="DX16" s="389"/>
      <c r="DY16" s="389"/>
      <c r="DZ16" s="389"/>
      <c r="EA16" s="389"/>
      <c r="EB16" s="389"/>
      <c r="EC16" s="389"/>
      <c r="ED16" s="389"/>
      <c r="EE16" s="389"/>
      <c r="EF16" s="389"/>
      <c r="EG16" s="389"/>
      <c r="EH16" s="389"/>
      <c r="EI16" s="389"/>
      <c r="EJ16" s="389"/>
      <c r="EK16" s="389"/>
      <c r="EL16" s="389"/>
      <c r="EM16" s="389"/>
      <c r="EN16" s="389"/>
      <c r="EO16" s="389"/>
      <c r="EP16" s="389"/>
      <c r="EQ16" s="389"/>
      <c r="ER16" s="389"/>
      <c r="ES16" s="389"/>
      <c r="ET16" s="389"/>
      <c r="EU16" s="389"/>
      <c r="EV16" s="389"/>
      <c r="EW16" s="389"/>
      <c r="EX16" s="389"/>
      <c r="EY16" s="389"/>
      <c r="EZ16" s="389"/>
      <c r="FA16" s="389"/>
      <c r="FB16" s="389"/>
      <c r="FC16" s="389"/>
      <c r="FD16" s="389"/>
      <c r="FE16" s="389"/>
      <c r="FF16" s="389"/>
      <c r="FG16" s="389"/>
      <c r="FH16" s="389"/>
      <c r="FI16" s="389"/>
      <c r="FJ16" s="389"/>
      <c r="FK16" s="389"/>
      <c r="FL16" s="389"/>
      <c r="FM16" s="389"/>
      <c r="FN16" s="389"/>
      <c r="FO16" s="389"/>
      <c r="FP16" s="389"/>
      <c r="FQ16" s="389"/>
      <c r="FR16" s="389"/>
      <c r="FS16" s="389"/>
      <c r="FT16" s="389"/>
      <c r="FU16" s="389"/>
      <c r="FV16" s="389"/>
      <c r="FW16" s="389"/>
      <c r="FX16" s="389"/>
      <c r="FY16" s="389"/>
      <c r="FZ16" s="389"/>
      <c r="GA16" s="389"/>
      <c r="GB16" s="389"/>
      <c r="GC16" s="389"/>
      <c r="GD16" s="389"/>
      <c r="GE16" s="389"/>
    </row>
    <row r="17" spans="1:187" s="4" customFormat="1" ht="30.75" customHeight="1">
      <c r="A17" s="168" t="s">
        <v>134</v>
      </c>
      <c r="B17" s="169"/>
      <c r="C17" s="169"/>
      <c r="D17" s="169"/>
      <c r="E17" s="169"/>
      <c r="F17" s="170"/>
      <c r="G17" s="167" t="s">
        <v>126</v>
      </c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71" t="s">
        <v>135</v>
      </c>
      <c r="BG17" s="171"/>
      <c r="BH17" s="171"/>
      <c r="BI17" s="171"/>
      <c r="BJ17" s="167"/>
      <c r="BK17" s="167"/>
      <c r="BL17" s="167"/>
      <c r="BM17" s="167"/>
      <c r="BN17" s="167"/>
      <c r="BO17" s="167"/>
      <c r="BX17" s="389"/>
      <c r="BY17" s="389"/>
      <c r="BZ17" s="389"/>
      <c r="CA17" s="389"/>
      <c r="CB17" s="389"/>
      <c r="CC17" s="389"/>
      <c r="CD17" s="389"/>
      <c r="CE17" s="389"/>
      <c r="CF17" s="389"/>
      <c r="CG17" s="389"/>
      <c r="CH17" s="389"/>
      <c r="CI17" s="389"/>
      <c r="CJ17" s="389"/>
      <c r="CK17" s="389"/>
      <c r="CL17" s="389"/>
      <c r="CM17" s="389"/>
      <c r="CN17" s="389"/>
      <c r="CO17" s="389"/>
      <c r="CP17" s="389"/>
      <c r="CQ17" s="389"/>
      <c r="CR17" s="389"/>
      <c r="CS17" s="389"/>
      <c r="CT17" s="389"/>
      <c r="CU17" s="389"/>
      <c r="CV17" s="389"/>
      <c r="CW17" s="389"/>
      <c r="CX17" s="389"/>
      <c r="CY17" s="389"/>
      <c r="CZ17" s="389"/>
      <c r="DA17" s="389"/>
      <c r="DB17" s="389"/>
      <c r="DC17" s="389"/>
      <c r="DD17" s="389"/>
      <c r="DE17" s="389"/>
      <c r="DF17" s="389"/>
      <c r="DG17" s="389"/>
      <c r="DH17" s="389"/>
      <c r="DI17" s="389"/>
      <c r="DJ17" s="389"/>
      <c r="DK17" s="389"/>
      <c r="DL17" s="389"/>
      <c r="DM17" s="389"/>
      <c r="DN17" s="389"/>
      <c r="DO17" s="389"/>
      <c r="DP17" s="389"/>
      <c r="DQ17" s="389"/>
      <c r="DR17" s="389"/>
      <c r="DS17" s="389"/>
      <c r="DT17" s="389"/>
      <c r="DU17" s="389"/>
      <c r="DV17" s="389"/>
      <c r="DW17" s="389"/>
      <c r="DX17" s="389"/>
      <c r="DY17" s="389"/>
      <c r="DZ17" s="389"/>
      <c r="EA17" s="389"/>
      <c r="EB17" s="389"/>
      <c r="EC17" s="389"/>
      <c r="ED17" s="389"/>
      <c r="EE17" s="389"/>
      <c r="EF17" s="389"/>
      <c r="EG17" s="389"/>
      <c r="EH17" s="389"/>
      <c r="EI17" s="389"/>
      <c r="EJ17" s="389"/>
      <c r="EK17" s="389"/>
      <c r="EL17" s="389"/>
      <c r="EM17" s="389"/>
      <c r="EN17" s="389"/>
      <c r="EO17" s="389"/>
      <c r="EP17" s="389"/>
      <c r="EQ17" s="389"/>
      <c r="ER17" s="389"/>
      <c r="ES17" s="389"/>
      <c r="ET17" s="389"/>
      <c r="EU17" s="389"/>
      <c r="EV17" s="389"/>
      <c r="EW17" s="389"/>
      <c r="EX17" s="389"/>
      <c r="EY17" s="389"/>
      <c r="EZ17" s="389"/>
      <c r="FA17" s="389"/>
      <c r="FB17" s="389"/>
      <c r="FC17" s="389"/>
      <c r="FD17" s="389"/>
      <c r="FE17" s="389"/>
      <c r="FF17" s="389"/>
      <c r="FG17" s="389"/>
      <c r="FH17" s="389"/>
      <c r="FI17" s="389"/>
      <c r="FJ17" s="389"/>
      <c r="FK17" s="389"/>
      <c r="FL17" s="389"/>
      <c r="FM17" s="389"/>
      <c r="FN17" s="389"/>
      <c r="FO17" s="389"/>
      <c r="FP17" s="389"/>
      <c r="FQ17" s="389"/>
      <c r="FR17" s="389"/>
      <c r="FS17" s="389"/>
      <c r="FT17" s="389"/>
      <c r="FU17" s="389"/>
      <c r="FV17" s="389"/>
      <c r="FW17" s="389"/>
      <c r="FX17" s="389"/>
      <c r="FY17" s="389"/>
      <c r="FZ17" s="389"/>
      <c r="GA17" s="389"/>
      <c r="GB17" s="389"/>
      <c r="GC17" s="389"/>
      <c r="GD17" s="389"/>
      <c r="GE17" s="389"/>
    </row>
    <row r="18" spans="1:67" s="4" customFormat="1" ht="15">
      <c r="A18" s="372">
        <v>1</v>
      </c>
      <c r="B18" s="373"/>
      <c r="C18" s="373"/>
      <c r="D18" s="373"/>
      <c r="E18" s="373"/>
      <c r="F18" s="374"/>
      <c r="G18" s="386">
        <v>2</v>
      </c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  <c r="AE18" s="386"/>
      <c r="AF18" s="386"/>
      <c r="AG18" s="386"/>
      <c r="AH18" s="386"/>
      <c r="AI18" s="386"/>
      <c r="AJ18" s="386"/>
      <c r="AK18" s="386"/>
      <c r="AL18" s="386"/>
      <c r="AM18" s="386"/>
      <c r="AN18" s="386"/>
      <c r="AO18" s="386"/>
      <c r="AP18" s="386"/>
      <c r="AQ18" s="386"/>
      <c r="AR18" s="386"/>
      <c r="AS18" s="386"/>
      <c r="AT18" s="386"/>
      <c r="AU18" s="386"/>
      <c r="AV18" s="386"/>
      <c r="AW18" s="386"/>
      <c r="AX18" s="386"/>
      <c r="AY18" s="386"/>
      <c r="AZ18" s="386"/>
      <c r="BA18" s="386"/>
      <c r="BB18" s="386"/>
      <c r="BC18" s="386"/>
      <c r="BD18" s="386"/>
      <c r="BE18" s="386"/>
      <c r="BF18" s="387">
        <v>3</v>
      </c>
      <c r="BG18" s="387"/>
      <c r="BH18" s="387"/>
      <c r="BI18" s="387"/>
      <c r="BJ18" s="387"/>
      <c r="BK18" s="387"/>
      <c r="BL18" s="387"/>
      <c r="BM18" s="387"/>
      <c r="BN18" s="387"/>
      <c r="BO18" s="387"/>
    </row>
    <row r="19" spans="1:67" s="4" customFormat="1" ht="84.75" customHeight="1">
      <c r="A19" s="372" t="s">
        <v>136</v>
      </c>
      <c r="B19" s="373"/>
      <c r="C19" s="373"/>
      <c r="D19" s="373"/>
      <c r="E19" s="373"/>
      <c r="F19" s="374"/>
      <c r="G19" s="40"/>
      <c r="H19" s="375" t="s">
        <v>137</v>
      </c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75"/>
      <c r="AM19" s="375"/>
      <c r="AN19" s="375"/>
      <c r="AO19" s="375"/>
      <c r="AP19" s="375"/>
      <c r="AQ19" s="375"/>
      <c r="AR19" s="375"/>
      <c r="AS19" s="375"/>
      <c r="AT19" s="375"/>
      <c r="AU19" s="375"/>
      <c r="AV19" s="375"/>
      <c r="AW19" s="375"/>
      <c r="AX19" s="375"/>
      <c r="AY19" s="375"/>
      <c r="AZ19" s="375"/>
      <c r="BA19" s="375"/>
      <c r="BB19" s="375"/>
      <c r="BC19" s="375"/>
      <c r="BD19" s="375"/>
      <c r="BE19" s="376"/>
      <c r="BF19" s="378">
        <v>1</v>
      </c>
      <c r="BG19" s="379"/>
      <c r="BH19" s="379"/>
      <c r="BI19" s="379"/>
      <c r="BJ19" s="379"/>
      <c r="BK19" s="379"/>
      <c r="BL19" s="379"/>
      <c r="BM19" s="380"/>
      <c r="BN19" s="380"/>
      <c r="BO19" s="381"/>
    </row>
    <row r="20" spans="1:67" s="4" customFormat="1" ht="85.5" customHeight="1">
      <c r="A20" s="372" t="s">
        <v>138</v>
      </c>
      <c r="B20" s="373"/>
      <c r="C20" s="373"/>
      <c r="D20" s="373"/>
      <c r="E20" s="373"/>
      <c r="F20" s="374"/>
      <c r="G20" s="40"/>
      <c r="H20" s="375" t="s">
        <v>139</v>
      </c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75"/>
      <c r="AM20" s="375"/>
      <c r="AN20" s="375"/>
      <c r="AO20" s="375"/>
      <c r="AP20" s="375"/>
      <c r="AQ20" s="375"/>
      <c r="AR20" s="375"/>
      <c r="AS20" s="375"/>
      <c r="AT20" s="375"/>
      <c r="AU20" s="375"/>
      <c r="AV20" s="375"/>
      <c r="AW20" s="375"/>
      <c r="AX20" s="375"/>
      <c r="AY20" s="375"/>
      <c r="AZ20" s="375"/>
      <c r="BA20" s="375"/>
      <c r="BB20" s="375"/>
      <c r="BC20" s="375"/>
      <c r="BD20" s="375"/>
      <c r="BE20" s="376"/>
      <c r="BF20" s="378">
        <v>1</v>
      </c>
      <c r="BG20" s="379"/>
      <c r="BH20" s="379"/>
      <c r="BI20" s="379"/>
      <c r="BJ20" s="379"/>
      <c r="BK20" s="379"/>
      <c r="BL20" s="379"/>
      <c r="BM20" s="380"/>
      <c r="BN20" s="380"/>
      <c r="BO20" s="381"/>
    </row>
    <row r="21" spans="1:67" s="4" customFormat="1" ht="32.25" customHeight="1">
      <c r="A21" s="372" t="s">
        <v>140</v>
      </c>
      <c r="B21" s="373"/>
      <c r="C21" s="373"/>
      <c r="D21" s="373"/>
      <c r="E21" s="373"/>
      <c r="F21" s="374"/>
      <c r="G21" s="40"/>
      <c r="H21" s="375" t="s">
        <v>141</v>
      </c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  <c r="AI21" s="375"/>
      <c r="AJ21" s="375"/>
      <c r="AK21" s="375"/>
      <c r="AL21" s="375"/>
      <c r="AM21" s="375"/>
      <c r="AN21" s="375"/>
      <c r="AO21" s="375"/>
      <c r="AP21" s="375"/>
      <c r="AQ21" s="375"/>
      <c r="AR21" s="375"/>
      <c r="AS21" s="375"/>
      <c r="AT21" s="375"/>
      <c r="AU21" s="375"/>
      <c r="AV21" s="375"/>
      <c r="AW21" s="375"/>
      <c r="AX21" s="375"/>
      <c r="AY21" s="375"/>
      <c r="AZ21" s="375"/>
      <c r="BA21" s="375"/>
      <c r="BB21" s="375"/>
      <c r="BC21" s="375"/>
      <c r="BD21" s="375"/>
      <c r="BE21" s="376"/>
      <c r="BF21" s="382">
        <f>IF(BF19=0,1,BF19/MAX(1,(BF19-BF20)))</f>
        <v>1</v>
      </c>
      <c r="BG21" s="383"/>
      <c r="BH21" s="383"/>
      <c r="BI21" s="383"/>
      <c r="BJ21" s="383"/>
      <c r="BK21" s="383"/>
      <c r="BL21" s="383"/>
      <c r="BM21" s="384"/>
      <c r="BN21" s="384"/>
      <c r="BO21" s="385"/>
    </row>
    <row r="22" ht="30" customHeight="1"/>
    <row r="23" spans="2:53" s="41" customFormat="1" ht="21" customHeight="1">
      <c r="B23" s="12" t="s">
        <v>142</v>
      </c>
      <c r="BA23" s="42"/>
    </row>
    <row r="24" spans="2:53" s="41" customFormat="1" ht="30" customHeight="1">
      <c r="B24" s="41" t="s">
        <v>143</v>
      </c>
      <c r="BA24" s="42">
        <f>IF(BF19=0,1,BF19/MAX(1,BF19-BF20))</f>
        <v>1</v>
      </c>
    </row>
    <row r="25" ht="99" customHeight="1"/>
    <row r="26" spans="6:90" ht="34.5" customHeight="1">
      <c r="F26" s="377" t="s">
        <v>192</v>
      </c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77"/>
      <c r="AM26" s="377"/>
      <c r="AN26" s="377"/>
      <c r="AO26" s="377"/>
      <c r="AP26" s="377"/>
      <c r="AQ26" s="377"/>
      <c r="AR26" s="377"/>
      <c r="AS26" s="377"/>
      <c r="AU26" s="91"/>
      <c r="AV26" s="91"/>
      <c r="AW26" s="91"/>
      <c r="AX26" s="91"/>
      <c r="AY26" s="91"/>
      <c r="AZ26" s="91"/>
      <c r="BA26" s="91" t="s">
        <v>193</v>
      </c>
      <c r="BB26" s="35"/>
      <c r="BC26" s="35"/>
      <c r="BD26" s="35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90"/>
      <c r="CE26" s="27"/>
      <c r="CF26" s="27"/>
      <c r="CG26" s="27"/>
      <c r="CH26" s="27"/>
      <c r="CI26" s="26"/>
      <c r="CJ26" s="27"/>
      <c r="CK26" s="27"/>
      <c r="CL26" s="27"/>
    </row>
    <row r="27" spans="5:72" ht="18.75">
      <c r="E27" s="370" t="s">
        <v>117</v>
      </c>
      <c r="F27" s="370"/>
      <c r="G27" s="370"/>
      <c r="H27" s="370"/>
      <c r="I27" s="370"/>
      <c r="J27" s="370"/>
      <c r="K27" s="370"/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0"/>
      <c r="X27" s="370"/>
      <c r="Y27" s="370"/>
      <c r="Z27" s="370"/>
      <c r="AA27" s="370"/>
      <c r="AB27" s="370"/>
      <c r="AC27" s="370"/>
      <c r="AD27" s="370"/>
      <c r="AE27" s="370"/>
      <c r="AF27" s="370"/>
      <c r="AG27" s="370"/>
      <c r="AH27" s="370"/>
      <c r="AI27" s="370"/>
      <c r="AJ27" s="370"/>
      <c r="AK27" s="370"/>
      <c r="AL27" s="370"/>
      <c r="AM27" s="370"/>
      <c r="AN27" s="370"/>
      <c r="AO27" s="370"/>
      <c r="AP27" s="370"/>
      <c r="AQ27" s="370"/>
      <c r="AR27" s="370"/>
      <c r="AS27" s="28"/>
      <c r="AW27" s="371" t="s">
        <v>118</v>
      </c>
      <c r="AX27" s="371"/>
      <c r="AY27" s="371"/>
      <c r="AZ27" s="371"/>
      <c r="BA27" s="371"/>
      <c r="BB27" s="43"/>
      <c r="BC27" s="43"/>
      <c r="BD27" s="43"/>
      <c r="BE27" s="44" t="s">
        <v>119</v>
      </c>
      <c r="BF27" s="44"/>
      <c r="BG27" s="44"/>
      <c r="BH27" s="44"/>
      <c r="BI27" s="44"/>
      <c r="BJ27" s="44"/>
      <c r="BK27" s="44"/>
      <c r="BL27" s="44"/>
      <c r="BM27" s="43"/>
      <c r="BN27" s="43"/>
      <c r="BO27" s="43"/>
      <c r="BP27" s="43"/>
      <c r="BQ27" s="43"/>
      <c r="BT27" s="25"/>
    </row>
  </sheetData>
  <sheetProtection/>
  <mergeCells count="21">
    <mergeCell ref="A8:BO8"/>
    <mergeCell ref="A11:BO11"/>
    <mergeCell ref="BX14:GE17"/>
    <mergeCell ref="A17:F17"/>
    <mergeCell ref="G17:BE17"/>
    <mergeCell ref="BF17:BO17"/>
    <mergeCell ref="A18:F18"/>
    <mergeCell ref="G18:BE18"/>
    <mergeCell ref="BF18:BO18"/>
    <mergeCell ref="A19:F19"/>
    <mergeCell ref="H19:BE19"/>
    <mergeCell ref="BF19:BO19"/>
    <mergeCell ref="E27:AR27"/>
    <mergeCell ref="AW27:BA27"/>
    <mergeCell ref="A20:F20"/>
    <mergeCell ref="H20:BE20"/>
    <mergeCell ref="F26:AS26"/>
    <mergeCell ref="BF20:BO20"/>
    <mergeCell ref="A21:F21"/>
    <mergeCell ref="H21:BE21"/>
    <mergeCell ref="BF21:BO21"/>
  </mergeCells>
  <printOptions/>
  <pageMargins left="0.7874015748031497" right="0.31496062992125984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CL20"/>
  <sheetViews>
    <sheetView zoomScaleSheetLayoutView="100" zoomScalePageLayoutView="0" workbookViewId="0" topLeftCell="A1">
      <selection activeCell="BA19" sqref="BA19"/>
    </sheetView>
  </sheetViews>
  <sheetFormatPr defaultColWidth="0.875" defaultRowHeight="12.75"/>
  <cols>
    <col min="1" max="52" width="0.875" style="12" customWidth="1"/>
    <col min="53" max="53" width="15.625" style="12" customWidth="1"/>
    <col min="54" max="56" width="0.875" style="12" customWidth="1"/>
    <col min="57" max="57" width="16.875" style="12" customWidth="1"/>
    <col min="58" max="16384" width="0.875" style="12" customWidth="1"/>
  </cols>
  <sheetData>
    <row r="1" spans="1:67" s="4" customFormat="1" ht="1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</row>
    <row r="2" spans="1:67" s="4" customFormat="1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8"/>
    </row>
    <row r="3" spans="1:67" s="6" customFormat="1" ht="30" customHeight="1">
      <c r="A3" s="196" t="s">
        <v>144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</row>
    <row r="4" spans="12:67" s="6" customFormat="1" ht="15.75">
      <c r="L4" s="31"/>
      <c r="M4" s="34" t="s">
        <v>131</v>
      </c>
      <c r="N4" s="31"/>
      <c r="O4" s="31"/>
      <c r="P4" s="31"/>
      <c r="Q4" s="31"/>
      <c r="R4" s="31"/>
      <c r="W4" s="35"/>
      <c r="X4" s="33"/>
      <c r="Y4" s="33"/>
      <c r="Z4" s="33"/>
      <c r="AA4" s="45" t="s">
        <v>177</v>
      </c>
      <c r="AB4" s="33"/>
      <c r="AC4" s="33"/>
      <c r="AD4" s="33"/>
      <c r="AE4" s="33"/>
      <c r="AF4" s="35"/>
      <c r="AG4" s="31"/>
      <c r="AH4" s="31"/>
      <c r="AI4" s="31"/>
      <c r="AJ4" s="31"/>
      <c r="AS4" s="31"/>
      <c r="AT4" s="31"/>
      <c r="AU4" s="31"/>
      <c r="AV4" s="31"/>
      <c r="AW4" s="31"/>
      <c r="AX4" s="31"/>
      <c r="AY4" s="31"/>
      <c r="AZ4" s="31"/>
      <c r="BL4" s="31"/>
      <c r="BM4" s="31"/>
      <c r="BN4" s="31"/>
      <c r="BO4" s="31"/>
    </row>
    <row r="5" spans="1:67" s="6" customFormat="1" ht="3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7"/>
    </row>
    <row r="6" spans="2:67" s="4" customFormat="1" ht="20.25" customHeigh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 t="s">
        <v>165</v>
      </c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</row>
    <row r="7" spans="2:67" s="4" customFormat="1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46" t="s">
        <v>133</v>
      </c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7"/>
      <c r="BM7" s="47"/>
      <c r="BN7" s="47"/>
      <c r="BO7" s="47"/>
    </row>
    <row r="8" spans="1:67" s="4" customFormat="1" ht="6" customHeight="1">
      <c r="A8" s="1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8"/>
    </row>
    <row r="9" spans="1:67" s="4" customFormat="1" ht="30.75" customHeight="1">
      <c r="A9" s="171" t="s">
        <v>134</v>
      </c>
      <c r="B9" s="167"/>
      <c r="C9" s="167"/>
      <c r="D9" s="167"/>
      <c r="E9" s="167"/>
      <c r="F9" s="167"/>
      <c r="G9" s="167" t="s">
        <v>126</v>
      </c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71" t="s">
        <v>135</v>
      </c>
      <c r="BG9" s="171"/>
      <c r="BH9" s="171"/>
      <c r="BI9" s="171"/>
      <c r="BJ9" s="167"/>
      <c r="BK9" s="167"/>
      <c r="BL9" s="167"/>
      <c r="BM9" s="167"/>
      <c r="BN9" s="167"/>
      <c r="BO9" s="167"/>
    </row>
    <row r="10" spans="1:67" s="4" customFormat="1" ht="15">
      <c r="A10" s="387">
        <v>1</v>
      </c>
      <c r="B10" s="387"/>
      <c r="C10" s="387"/>
      <c r="D10" s="387"/>
      <c r="E10" s="387"/>
      <c r="F10" s="387"/>
      <c r="G10" s="386">
        <v>2</v>
      </c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  <c r="AD10" s="386"/>
      <c r="AE10" s="386"/>
      <c r="AF10" s="386"/>
      <c r="AG10" s="386"/>
      <c r="AH10" s="386"/>
      <c r="AI10" s="386"/>
      <c r="AJ10" s="386"/>
      <c r="AK10" s="386"/>
      <c r="AL10" s="386"/>
      <c r="AM10" s="386"/>
      <c r="AN10" s="386"/>
      <c r="AO10" s="386"/>
      <c r="AP10" s="386"/>
      <c r="AQ10" s="386"/>
      <c r="AR10" s="386"/>
      <c r="AS10" s="386"/>
      <c r="AT10" s="386"/>
      <c r="AU10" s="386"/>
      <c r="AV10" s="386"/>
      <c r="AW10" s="386"/>
      <c r="AX10" s="386"/>
      <c r="AY10" s="386"/>
      <c r="AZ10" s="386"/>
      <c r="BA10" s="386"/>
      <c r="BB10" s="386"/>
      <c r="BC10" s="386"/>
      <c r="BD10" s="386"/>
      <c r="BE10" s="386"/>
      <c r="BF10" s="387">
        <v>3</v>
      </c>
      <c r="BG10" s="387"/>
      <c r="BH10" s="387"/>
      <c r="BI10" s="387"/>
      <c r="BJ10" s="387"/>
      <c r="BK10" s="387"/>
      <c r="BL10" s="387"/>
      <c r="BM10" s="387"/>
      <c r="BN10" s="387"/>
      <c r="BO10" s="387"/>
    </row>
    <row r="11" spans="1:67" s="4" customFormat="1" ht="69" customHeight="1">
      <c r="A11" s="387" t="s">
        <v>136</v>
      </c>
      <c r="B11" s="387"/>
      <c r="C11" s="387"/>
      <c r="D11" s="387"/>
      <c r="E11" s="387"/>
      <c r="F11" s="372"/>
      <c r="G11" s="40"/>
      <c r="H11" s="390" t="s">
        <v>145</v>
      </c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0"/>
      <c r="AG11" s="390"/>
      <c r="AH11" s="390"/>
      <c r="AI11" s="390"/>
      <c r="AJ11" s="390"/>
      <c r="AK11" s="390"/>
      <c r="AL11" s="390"/>
      <c r="AM11" s="390"/>
      <c r="AN11" s="390"/>
      <c r="AO11" s="390"/>
      <c r="AP11" s="390"/>
      <c r="AQ11" s="390"/>
      <c r="AR11" s="390"/>
      <c r="AS11" s="390"/>
      <c r="AT11" s="390"/>
      <c r="AU11" s="390"/>
      <c r="AV11" s="390"/>
      <c r="AW11" s="390"/>
      <c r="AX11" s="390"/>
      <c r="AY11" s="390"/>
      <c r="AZ11" s="390"/>
      <c r="BA11" s="390"/>
      <c r="BB11" s="390"/>
      <c r="BC11" s="390"/>
      <c r="BD11" s="390"/>
      <c r="BE11" s="391"/>
      <c r="BF11" s="378">
        <v>1</v>
      </c>
      <c r="BG11" s="379"/>
      <c r="BH11" s="379"/>
      <c r="BI11" s="379"/>
      <c r="BJ11" s="379"/>
      <c r="BK11" s="379"/>
      <c r="BL11" s="379"/>
      <c r="BM11" s="380"/>
      <c r="BN11" s="380"/>
      <c r="BO11" s="381"/>
    </row>
    <row r="12" spans="1:67" s="4" customFormat="1" ht="81.75" customHeight="1">
      <c r="A12" s="387" t="s">
        <v>138</v>
      </c>
      <c r="B12" s="387"/>
      <c r="C12" s="387"/>
      <c r="D12" s="387"/>
      <c r="E12" s="387"/>
      <c r="F12" s="372"/>
      <c r="G12" s="40"/>
      <c r="H12" s="390" t="s">
        <v>146</v>
      </c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0"/>
      <c r="Z12" s="390"/>
      <c r="AA12" s="390"/>
      <c r="AB12" s="390"/>
      <c r="AC12" s="390"/>
      <c r="AD12" s="390"/>
      <c r="AE12" s="390"/>
      <c r="AF12" s="390"/>
      <c r="AG12" s="390"/>
      <c r="AH12" s="390"/>
      <c r="AI12" s="390"/>
      <c r="AJ12" s="390"/>
      <c r="AK12" s="390"/>
      <c r="AL12" s="390"/>
      <c r="AM12" s="390"/>
      <c r="AN12" s="390"/>
      <c r="AO12" s="390"/>
      <c r="AP12" s="390"/>
      <c r="AQ12" s="390"/>
      <c r="AR12" s="390"/>
      <c r="AS12" s="390"/>
      <c r="AT12" s="390"/>
      <c r="AU12" s="390"/>
      <c r="AV12" s="390"/>
      <c r="AW12" s="390"/>
      <c r="AX12" s="390"/>
      <c r="AY12" s="390"/>
      <c r="AZ12" s="390"/>
      <c r="BA12" s="390"/>
      <c r="BB12" s="390"/>
      <c r="BC12" s="390"/>
      <c r="BD12" s="390"/>
      <c r="BE12" s="391"/>
      <c r="BF12" s="378">
        <v>1</v>
      </c>
      <c r="BG12" s="379"/>
      <c r="BH12" s="379"/>
      <c r="BI12" s="379"/>
      <c r="BJ12" s="379"/>
      <c r="BK12" s="379"/>
      <c r="BL12" s="379"/>
      <c r="BM12" s="380"/>
      <c r="BN12" s="380"/>
      <c r="BO12" s="381"/>
    </row>
    <row r="13" spans="1:67" s="4" customFormat="1" ht="37.5" customHeight="1">
      <c r="A13" s="387" t="s">
        <v>140</v>
      </c>
      <c r="B13" s="387"/>
      <c r="C13" s="387"/>
      <c r="D13" s="387"/>
      <c r="E13" s="387"/>
      <c r="F13" s="372"/>
      <c r="G13" s="40"/>
      <c r="H13" s="390" t="s">
        <v>147</v>
      </c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0"/>
      <c r="Z13" s="390"/>
      <c r="AA13" s="390"/>
      <c r="AB13" s="390"/>
      <c r="AC13" s="390"/>
      <c r="AD13" s="390"/>
      <c r="AE13" s="390"/>
      <c r="AF13" s="390"/>
      <c r="AG13" s="390"/>
      <c r="AH13" s="390"/>
      <c r="AI13" s="390"/>
      <c r="AJ13" s="390"/>
      <c r="AK13" s="390"/>
      <c r="AL13" s="390"/>
      <c r="AM13" s="390"/>
      <c r="AN13" s="390"/>
      <c r="AO13" s="390"/>
      <c r="AP13" s="390"/>
      <c r="AQ13" s="390"/>
      <c r="AR13" s="390"/>
      <c r="AS13" s="390"/>
      <c r="AT13" s="390"/>
      <c r="AU13" s="390"/>
      <c r="AV13" s="390"/>
      <c r="AW13" s="390"/>
      <c r="AX13" s="390"/>
      <c r="AY13" s="390"/>
      <c r="AZ13" s="390"/>
      <c r="BA13" s="390"/>
      <c r="BB13" s="390"/>
      <c r="BC13" s="390"/>
      <c r="BD13" s="390"/>
      <c r="BE13" s="391"/>
      <c r="BF13" s="382">
        <f>IF(BF11=0,1,BF11/MAX(1,(BF11-BF12)))</f>
        <v>1</v>
      </c>
      <c r="BG13" s="383"/>
      <c r="BH13" s="383"/>
      <c r="BI13" s="383"/>
      <c r="BJ13" s="383"/>
      <c r="BK13" s="383"/>
      <c r="BL13" s="383"/>
      <c r="BM13" s="384"/>
      <c r="BN13" s="384"/>
      <c r="BO13" s="385"/>
    </row>
    <row r="14" ht="30" customHeight="1"/>
    <row r="15" spans="2:67" ht="19.5" customHeight="1">
      <c r="B15" s="48" t="s">
        <v>148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9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</row>
    <row r="16" spans="2:67" ht="19.5" customHeight="1">
      <c r="B16" s="12" t="s">
        <v>149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9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</row>
    <row r="17" spans="2:53" s="41" customFormat="1" ht="30" customHeight="1">
      <c r="B17" s="41" t="s">
        <v>150</v>
      </c>
      <c r="BA17" s="42">
        <f>IF(BF11=0,1,BF11/MAX(1,BF11-BF12))</f>
        <v>1</v>
      </c>
    </row>
    <row r="18" ht="99" customHeight="1"/>
    <row r="19" spans="6:90" ht="34.5" customHeight="1">
      <c r="F19" s="377" t="s">
        <v>192</v>
      </c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7"/>
      <c r="AE19" s="377"/>
      <c r="AF19" s="377"/>
      <c r="AG19" s="377"/>
      <c r="AH19" s="377"/>
      <c r="AI19" s="377"/>
      <c r="AJ19" s="377"/>
      <c r="AK19" s="377"/>
      <c r="AL19" s="377"/>
      <c r="AM19" s="377"/>
      <c r="AN19" s="377"/>
      <c r="AO19" s="377"/>
      <c r="AP19" s="377"/>
      <c r="AQ19" s="377"/>
      <c r="AR19" s="377"/>
      <c r="AS19" s="377"/>
      <c r="AU19" s="91"/>
      <c r="AV19" s="91"/>
      <c r="AW19" s="91"/>
      <c r="AX19" s="91"/>
      <c r="AY19" s="91"/>
      <c r="AZ19" s="91"/>
      <c r="BA19" s="91" t="s">
        <v>193</v>
      </c>
      <c r="BB19" s="35"/>
      <c r="BC19" s="35"/>
      <c r="BD19" s="35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90"/>
      <c r="CE19" s="27"/>
      <c r="CF19" s="27"/>
      <c r="CG19" s="27"/>
      <c r="CH19" s="27"/>
      <c r="CI19" s="26"/>
      <c r="CJ19" s="27"/>
      <c r="CK19" s="27"/>
      <c r="CL19" s="27"/>
    </row>
    <row r="20" spans="5:72" ht="18.75">
      <c r="E20" s="370" t="s">
        <v>117</v>
      </c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0"/>
      <c r="AE20" s="370"/>
      <c r="AF20" s="370"/>
      <c r="AG20" s="370"/>
      <c r="AH20" s="370"/>
      <c r="AI20" s="370"/>
      <c r="AJ20" s="370"/>
      <c r="AK20" s="370"/>
      <c r="AL20" s="370"/>
      <c r="AM20" s="370"/>
      <c r="AN20" s="370"/>
      <c r="AO20" s="370"/>
      <c r="AP20" s="370"/>
      <c r="AQ20" s="370"/>
      <c r="AR20" s="370"/>
      <c r="AS20" s="28"/>
      <c r="AW20" s="371" t="s">
        <v>118</v>
      </c>
      <c r="AX20" s="371"/>
      <c r="AY20" s="371"/>
      <c r="AZ20" s="371"/>
      <c r="BA20" s="371"/>
      <c r="BB20" s="43"/>
      <c r="BC20" s="43"/>
      <c r="BD20" s="43"/>
      <c r="BE20" s="44" t="s">
        <v>119</v>
      </c>
      <c r="BF20" s="44"/>
      <c r="BG20" s="44"/>
      <c r="BH20" s="44"/>
      <c r="BI20" s="44"/>
      <c r="BJ20" s="44"/>
      <c r="BK20" s="44"/>
      <c r="BL20" s="44"/>
      <c r="BM20" s="43"/>
      <c r="BN20" s="43"/>
      <c r="BO20" s="43"/>
      <c r="BP20" s="43"/>
      <c r="BQ20" s="43"/>
      <c r="BT20" s="25"/>
    </row>
  </sheetData>
  <sheetProtection/>
  <mergeCells count="19">
    <mergeCell ref="A10:F10"/>
    <mergeCell ref="G10:BE10"/>
    <mergeCell ref="BF11:BO11"/>
    <mergeCell ref="BF12:BO12"/>
    <mergeCell ref="A13:F13"/>
    <mergeCell ref="H13:BE13"/>
    <mergeCell ref="BF13:BO13"/>
    <mergeCell ref="A11:F11"/>
    <mergeCell ref="H11:BE11"/>
    <mergeCell ref="A3:BO3"/>
    <mergeCell ref="A9:F9"/>
    <mergeCell ref="G9:BE9"/>
    <mergeCell ref="BF9:BO9"/>
    <mergeCell ref="E20:AR20"/>
    <mergeCell ref="AW20:BA20"/>
    <mergeCell ref="F19:AS19"/>
    <mergeCell ref="A12:F12"/>
    <mergeCell ref="H12:BE12"/>
    <mergeCell ref="BF10:BO10"/>
  </mergeCells>
  <printOptions/>
  <pageMargins left="0.7874015748031497" right="0.31496062992125984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Roman,полужирный"&amp;7с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CL20"/>
  <sheetViews>
    <sheetView zoomScaleSheetLayoutView="100" zoomScalePageLayoutView="0" workbookViewId="0" topLeftCell="A1">
      <selection activeCell="BA19" sqref="BA19"/>
    </sheetView>
  </sheetViews>
  <sheetFormatPr defaultColWidth="0.875" defaultRowHeight="12.75"/>
  <cols>
    <col min="1" max="52" width="0.875" style="12" customWidth="1"/>
    <col min="53" max="53" width="15.625" style="12" customWidth="1"/>
    <col min="54" max="56" width="0.875" style="12" customWidth="1"/>
    <col min="57" max="57" width="17.00390625" style="12" customWidth="1"/>
    <col min="58" max="66" width="0.875" style="12" customWidth="1"/>
    <col min="67" max="67" width="3.375" style="12" customWidth="1"/>
    <col min="68" max="16384" width="0.875" style="12" customWidth="1"/>
  </cols>
  <sheetData>
    <row r="1" spans="1:67" s="4" customFormat="1" ht="1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</row>
    <row r="2" spans="1:67" s="4" customFormat="1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8"/>
    </row>
    <row r="3" spans="1:67" s="50" customFormat="1" ht="56.25" customHeight="1">
      <c r="A3" s="392" t="s">
        <v>151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  <c r="AI3" s="392"/>
      <c r="AJ3" s="392"/>
      <c r="AK3" s="392"/>
      <c r="AL3" s="392"/>
      <c r="AM3" s="392"/>
      <c r="AN3" s="392"/>
      <c r="AO3" s="392"/>
      <c r="AP3" s="392"/>
      <c r="AQ3" s="392"/>
      <c r="AR3" s="392"/>
      <c r="AS3" s="392"/>
      <c r="AT3" s="392"/>
      <c r="AU3" s="392"/>
      <c r="AV3" s="392"/>
      <c r="AW3" s="392"/>
      <c r="AX3" s="392"/>
      <c r="AY3" s="392"/>
      <c r="AZ3" s="392"/>
      <c r="BA3" s="392"/>
      <c r="BB3" s="392"/>
      <c r="BC3" s="392"/>
      <c r="BD3" s="392"/>
      <c r="BE3" s="392"/>
      <c r="BF3" s="392"/>
      <c r="BG3" s="392"/>
      <c r="BH3" s="392"/>
      <c r="BI3" s="392"/>
      <c r="BJ3" s="392"/>
      <c r="BK3" s="392"/>
      <c r="BL3" s="392"/>
      <c r="BM3" s="392"/>
      <c r="BN3" s="392"/>
      <c r="BO3" s="392"/>
    </row>
    <row r="4" spans="12:67" s="50" customFormat="1" ht="15.75">
      <c r="L4" s="51"/>
      <c r="M4" s="52" t="s">
        <v>131</v>
      </c>
      <c r="N4" s="51"/>
      <c r="O4" s="51"/>
      <c r="P4" s="51"/>
      <c r="Q4" s="51"/>
      <c r="R4" s="51"/>
      <c r="W4" s="53"/>
      <c r="X4" s="53"/>
      <c r="Y4" s="53"/>
      <c r="Z4" s="53"/>
      <c r="AA4" s="54" t="s">
        <v>177</v>
      </c>
      <c r="AB4" s="55"/>
      <c r="AC4" s="55"/>
      <c r="AD4" s="55"/>
      <c r="AE4" s="55"/>
      <c r="AF4" s="55"/>
      <c r="AG4" s="56"/>
      <c r="AH4" s="56"/>
      <c r="AI4" s="56"/>
      <c r="AJ4" s="56"/>
      <c r="AS4" s="51"/>
      <c r="AT4" s="51"/>
      <c r="AU4" s="51"/>
      <c r="AV4" s="51"/>
      <c r="AW4" s="51"/>
      <c r="AX4" s="51"/>
      <c r="AY4" s="51"/>
      <c r="AZ4" s="51"/>
      <c r="BL4" s="51"/>
      <c r="BM4" s="51"/>
      <c r="BN4" s="51"/>
      <c r="BO4" s="51"/>
    </row>
    <row r="5" spans="1:67" s="50" customFormat="1" ht="3" customHeight="1">
      <c r="A5" s="57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8"/>
    </row>
    <row r="6" spans="2:67" s="9" customFormat="1" ht="20.25" customHeight="1"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 t="s">
        <v>165</v>
      </c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</row>
    <row r="7" spans="2:67" s="9" customFormat="1" ht="15"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60" t="s">
        <v>133</v>
      </c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1"/>
      <c r="BM7" s="61"/>
      <c r="BN7" s="61"/>
      <c r="BO7" s="61"/>
    </row>
    <row r="8" spans="1:67" s="9" customFormat="1" ht="6" customHeight="1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4"/>
    </row>
    <row r="9" spans="1:67" s="9" customFormat="1" ht="30.75" customHeight="1">
      <c r="A9" s="393" t="s">
        <v>134</v>
      </c>
      <c r="B9" s="394"/>
      <c r="C9" s="394"/>
      <c r="D9" s="394"/>
      <c r="E9" s="394"/>
      <c r="F9" s="394"/>
      <c r="G9" s="394" t="s">
        <v>126</v>
      </c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4"/>
      <c r="AG9" s="394"/>
      <c r="AH9" s="394"/>
      <c r="AI9" s="394"/>
      <c r="AJ9" s="394"/>
      <c r="AK9" s="394"/>
      <c r="AL9" s="394"/>
      <c r="AM9" s="394"/>
      <c r="AN9" s="394"/>
      <c r="AO9" s="394"/>
      <c r="AP9" s="394"/>
      <c r="AQ9" s="394"/>
      <c r="AR9" s="394"/>
      <c r="AS9" s="394"/>
      <c r="AT9" s="394"/>
      <c r="AU9" s="394"/>
      <c r="AV9" s="394"/>
      <c r="AW9" s="394"/>
      <c r="AX9" s="394"/>
      <c r="AY9" s="394"/>
      <c r="AZ9" s="394"/>
      <c r="BA9" s="394"/>
      <c r="BB9" s="394"/>
      <c r="BC9" s="394"/>
      <c r="BD9" s="394"/>
      <c r="BE9" s="394"/>
      <c r="BF9" s="393" t="s">
        <v>135</v>
      </c>
      <c r="BG9" s="393"/>
      <c r="BH9" s="393"/>
      <c r="BI9" s="393"/>
      <c r="BJ9" s="394"/>
      <c r="BK9" s="394"/>
      <c r="BL9" s="394"/>
      <c r="BM9" s="394"/>
      <c r="BN9" s="394"/>
      <c r="BO9" s="394"/>
    </row>
    <row r="10" spans="1:67" s="9" customFormat="1" ht="15">
      <c r="A10" s="395">
        <v>1</v>
      </c>
      <c r="B10" s="395"/>
      <c r="C10" s="395"/>
      <c r="D10" s="395"/>
      <c r="E10" s="395"/>
      <c r="F10" s="395"/>
      <c r="G10" s="397">
        <v>2</v>
      </c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7"/>
      <c r="AA10" s="397"/>
      <c r="AB10" s="397"/>
      <c r="AC10" s="397"/>
      <c r="AD10" s="397"/>
      <c r="AE10" s="397"/>
      <c r="AF10" s="397"/>
      <c r="AG10" s="397"/>
      <c r="AH10" s="397"/>
      <c r="AI10" s="397"/>
      <c r="AJ10" s="397"/>
      <c r="AK10" s="397"/>
      <c r="AL10" s="397"/>
      <c r="AM10" s="397"/>
      <c r="AN10" s="397"/>
      <c r="AO10" s="397"/>
      <c r="AP10" s="397"/>
      <c r="AQ10" s="397"/>
      <c r="AR10" s="397"/>
      <c r="AS10" s="397"/>
      <c r="AT10" s="397"/>
      <c r="AU10" s="397"/>
      <c r="AV10" s="397"/>
      <c r="AW10" s="397"/>
      <c r="AX10" s="397"/>
      <c r="AY10" s="397"/>
      <c r="AZ10" s="397"/>
      <c r="BA10" s="397"/>
      <c r="BB10" s="397"/>
      <c r="BC10" s="397"/>
      <c r="BD10" s="397"/>
      <c r="BE10" s="397"/>
      <c r="BF10" s="395">
        <v>3</v>
      </c>
      <c r="BG10" s="395"/>
      <c r="BH10" s="395"/>
      <c r="BI10" s="395"/>
      <c r="BJ10" s="395"/>
      <c r="BK10" s="395"/>
      <c r="BL10" s="395"/>
      <c r="BM10" s="395"/>
      <c r="BN10" s="395"/>
      <c r="BO10" s="395"/>
    </row>
    <row r="11" spans="1:67" s="9" customFormat="1" ht="80.25" customHeight="1">
      <c r="A11" s="395" t="s">
        <v>136</v>
      </c>
      <c r="B11" s="395"/>
      <c r="C11" s="395"/>
      <c r="D11" s="395"/>
      <c r="E11" s="395"/>
      <c r="F11" s="396"/>
      <c r="G11" s="65"/>
      <c r="H11" s="390" t="s">
        <v>152</v>
      </c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0"/>
      <c r="AG11" s="390"/>
      <c r="AH11" s="390"/>
      <c r="AI11" s="390"/>
      <c r="AJ11" s="390"/>
      <c r="AK11" s="390"/>
      <c r="AL11" s="390"/>
      <c r="AM11" s="390"/>
      <c r="AN11" s="390"/>
      <c r="AO11" s="390"/>
      <c r="AP11" s="390"/>
      <c r="AQ11" s="390"/>
      <c r="AR11" s="390"/>
      <c r="AS11" s="390"/>
      <c r="AT11" s="390"/>
      <c r="AU11" s="390"/>
      <c r="AV11" s="390"/>
      <c r="AW11" s="390"/>
      <c r="AX11" s="390"/>
      <c r="AY11" s="390"/>
      <c r="AZ11" s="390"/>
      <c r="BA11" s="390"/>
      <c r="BB11" s="390"/>
      <c r="BC11" s="390"/>
      <c r="BD11" s="390"/>
      <c r="BE11" s="391"/>
      <c r="BF11" s="378">
        <v>0</v>
      </c>
      <c r="BG11" s="379"/>
      <c r="BH11" s="379"/>
      <c r="BI11" s="379"/>
      <c r="BJ11" s="379"/>
      <c r="BK11" s="379"/>
      <c r="BL11" s="379"/>
      <c r="BM11" s="380"/>
      <c r="BN11" s="380"/>
      <c r="BO11" s="381"/>
    </row>
    <row r="12" spans="1:67" s="9" customFormat="1" ht="55.5" customHeight="1">
      <c r="A12" s="395" t="s">
        <v>138</v>
      </c>
      <c r="B12" s="395"/>
      <c r="C12" s="395"/>
      <c r="D12" s="395"/>
      <c r="E12" s="395"/>
      <c r="F12" s="396"/>
      <c r="G12" s="65"/>
      <c r="H12" s="390" t="s">
        <v>153</v>
      </c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0"/>
      <c r="Z12" s="390"/>
      <c r="AA12" s="390"/>
      <c r="AB12" s="390"/>
      <c r="AC12" s="390"/>
      <c r="AD12" s="390"/>
      <c r="AE12" s="390"/>
      <c r="AF12" s="390"/>
      <c r="AG12" s="390"/>
      <c r="AH12" s="390"/>
      <c r="AI12" s="390"/>
      <c r="AJ12" s="390"/>
      <c r="AK12" s="390"/>
      <c r="AL12" s="390"/>
      <c r="AM12" s="390"/>
      <c r="AN12" s="390"/>
      <c r="AO12" s="390"/>
      <c r="AP12" s="390"/>
      <c r="AQ12" s="390"/>
      <c r="AR12" s="390"/>
      <c r="AS12" s="390"/>
      <c r="AT12" s="390"/>
      <c r="AU12" s="390"/>
      <c r="AV12" s="390"/>
      <c r="AW12" s="390"/>
      <c r="AX12" s="390"/>
      <c r="AY12" s="390"/>
      <c r="AZ12" s="390"/>
      <c r="BA12" s="390"/>
      <c r="BB12" s="390"/>
      <c r="BC12" s="390"/>
      <c r="BD12" s="390"/>
      <c r="BE12" s="391"/>
      <c r="BF12" s="378">
        <v>0</v>
      </c>
      <c r="BG12" s="379"/>
      <c r="BH12" s="379"/>
      <c r="BI12" s="379"/>
      <c r="BJ12" s="379"/>
      <c r="BK12" s="379"/>
      <c r="BL12" s="379"/>
      <c r="BM12" s="380"/>
      <c r="BN12" s="380"/>
      <c r="BO12" s="381"/>
    </row>
    <row r="13" spans="1:67" s="9" customFormat="1" ht="51" customHeight="1">
      <c r="A13" s="395" t="s">
        <v>140</v>
      </c>
      <c r="B13" s="395"/>
      <c r="C13" s="395"/>
      <c r="D13" s="395"/>
      <c r="E13" s="395"/>
      <c r="F13" s="396"/>
      <c r="G13" s="65"/>
      <c r="H13" s="390" t="s">
        <v>154</v>
      </c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0"/>
      <c r="Z13" s="390"/>
      <c r="AA13" s="390"/>
      <c r="AB13" s="390"/>
      <c r="AC13" s="390"/>
      <c r="AD13" s="390"/>
      <c r="AE13" s="390"/>
      <c r="AF13" s="390"/>
      <c r="AG13" s="390"/>
      <c r="AH13" s="390"/>
      <c r="AI13" s="390"/>
      <c r="AJ13" s="390"/>
      <c r="AK13" s="390"/>
      <c r="AL13" s="390"/>
      <c r="AM13" s="390"/>
      <c r="AN13" s="390"/>
      <c r="AO13" s="390"/>
      <c r="AP13" s="390"/>
      <c r="AQ13" s="390"/>
      <c r="AR13" s="390"/>
      <c r="AS13" s="390"/>
      <c r="AT13" s="390"/>
      <c r="AU13" s="390"/>
      <c r="AV13" s="390"/>
      <c r="AW13" s="390"/>
      <c r="AX13" s="390"/>
      <c r="AY13" s="390"/>
      <c r="AZ13" s="390"/>
      <c r="BA13" s="390"/>
      <c r="BB13" s="390"/>
      <c r="BC13" s="390"/>
      <c r="BD13" s="390"/>
      <c r="BE13" s="391"/>
      <c r="BF13" s="398">
        <f>IF(BF12=0,1,BF12/MAX(1,BF12-BF11))</f>
        <v>1</v>
      </c>
      <c r="BG13" s="399"/>
      <c r="BH13" s="399"/>
      <c r="BI13" s="399"/>
      <c r="BJ13" s="399"/>
      <c r="BK13" s="399"/>
      <c r="BL13" s="399"/>
      <c r="BM13" s="400"/>
      <c r="BN13" s="400"/>
      <c r="BO13" s="401"/>
    </row>
    <row r="14" ht="30" customHeight="1"/>
    <row r="15" spans="2:53" s="41" customFormat="1" ht="21" customHeight="1">
      <c r="B15" s="12" t="s">
        <v>155</v>
      </c>
      <c r="BA15" s="42"/>
    </row>
    <row r="16" spans="2:53" s="41" customFormat="1" ht="21" customHeight="1">
      <c r="B16" s="12" t="s">
        <v>156</v>
      </c>
      <c r="BA16" s="42"/>
    </row>
    <row r="17" spans="2:53" s="41" customFormat="1" ht="30" customHeight="1">
      <c r="B17" s="41" t="s">
        <v>157</v>
      </c>
      <c r="BA17" s="42">
        <f>IF(BF12=0,1,BF12/MAX(1,BF12-BF11))</f>
        <v>1</v>
      </c>
    </row>
    <row r="18" ht="99" customHeight="1"/>
    <row r="19" spans="6:90" ht="34.5" customHeight="1">
      <c r="F19" s="377" t="s">
        <v>192</v>
      </c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7"/>
      <c r="AE19" s="377"/>
      <c r="AF19" s="377"/>
      <c r="AG19" s="377"/>
      <c r="AH19" s="377"/>
      <c r="AI19" s="377"/>
      <c r="AJ19" s="377"/>
      <c r="AK19" s="377"/>
      <c r="AL19" s="377"/>
      <c r="AM19" s="377"/>
      <c r="AN19" s="377"/>
      <c r="AO19" s="377"/>
      <c r="AP19" s="377"/>
      <c r="AQ19" s="377"/>
      <c r="AR19" s="377"/>
      <c r="AS19" s="377"/>
      <c r="AU19" s="91"/>
      <c r="AV19" s="91"/>
      <c r="AW19" s="91"/>
      <c r="AX19" s="91"/>
      <c r="AY19" s="91"/>
      <c r="AZ19" s="91"/>
      <c r="BA19" s="91" t="s">
        <v>193</v>
      </c>
      <c r="BB19" s="35"/>
      <c r="BC19" s="35"/>
      <c r="BD19" s="35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90"/>
      <c r="CE19" s="27"/>
      <c r="CF19" s="27"/>
      <c r="CG19" s="27"/>
      <c r="CH19" s="27"/>
      <c r="CI19" s="26"/>
      <c r="CJ19" s="27"/>
      <c r="CK19" s="27"/>
      <c r="CL19" s="27"/>
    </row>
    <row r="20" spans="5:72" ht="18.75">
      <c r="E20" s="370" t="s">
        <v>117</v>
      </c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0"/>
      <c r="AE20" s="370"/>
      <c r="AF20" s="370"/>
      <c r="AG20" s="370"/>
      <c r="AH20" s="370"/>
      <c r="AI20" s="370"/>
      <c r="AJ20" s="370"/>
      <c r="AK20" s="370"/>
      <c r="AL20" s="370"/>
      <c r="AM20" s="370"/>
      <c r="AN20" s="370"/>
      <c r="AO20" s="370"/>
      <c r="AP20" s="370"/>
      <c r="AQ20" s="370"/>
      <c r="AR20" s="370"/>
      <c r="AS20" s="28"/>
      <c r="AW20" s="371" t="s">
        <v>118</v>
      </c>
      <c r="AX20" s="371"/>
      <c r="AY20" s="371"/>
      <c r="AZ20" s="371"/>
      <c r="BA20" s="371"/>
      <c r="BB20" s="43"/>
      <c r="BC20" s="43"/>
      <c r="BD20" s="43"/>
      <c r="BE20" s="44" t="s">
        <v>119</v>
      </c>
      <c r="BF20" s="44"/>
      <c r="BG20" s="44"/>
      <c r="BH20" s="44"/>
      <c r="BI20" s="44"/>
      <c r="BJ20" s="44"/>
      <c r="BK20" s="44"/>
      <c r="BL20" s="44"/>
      <c r="BM20" s="43"/>
      <c r="BN20" s="43"/>
      <c r="BO20" s="43"/>
      <c r="BP20" s="43"/>
      <c r="BQ20" s="43"/>
      <c r="BT20" s="25"/>
    </row>
  </sheetData>
  <sheetProtection/>
  <mergeCells count="19">
    <mergeCell ref="A10:F10"/>
    <mergeCell ref="G10:BE10"/>
    <mergeCell ref="BF11:BO11"/>
    <mergeCell ref="BF12:BO12"/>
    <mergeCell ref="A13:F13"/>
    <mergeCell ref="H13:BE13"/>
    <mergeCell ref="BF13:BO13"/>
    <mergeCell ref="A11:F11"/>
    <mergeCell ref="H11:BE11"/>
    <mergeCell ref="A3:BO3"/>
    <mergeCell ref="A9:F9"/>
    <mergeCell ref="G9:BE9"/>
    <mergeCell ref="BF9:BO9"/>
    <mergeCell ref="E20:AR20"/>
    <mergeCell ref="AW20:BA20"/>
    <mergeCell ref="F19:AS19"/>
    <mergeCell ref="A12:F12"/>
    <mergeCell ref="H12:BE12"/>
    <mergeCell ref="BF10:BO1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CK19"/>
  <sheetViews>
    <sheetView tabSelected="1" zoomScaleSheetLayoutView="100" zoomScalePageLayoutView="0" workbookViewId="0" topLeftCell="A1">
      <selection activeCell="X2" sqref="X2:AA2"/>
    </sheetView>
  </sheetViews>
  <sheetFormatPr defaultColWidth="0.875" defaultRowHeight="12.75"/>
  <cols>
    <col min="1" max="3" width="0.875" style="88" customWidth="1"/>
    <col min="4" max="4" width="2.125" style="88" customWidth="1"/>
    <col min="5" max="10" width="0.875" style="88" customWidth="1"/>
    <col min="11" max="11" width="5.875" style="88" customWidth="1"/>
    <col min="12" max="15" width="0.875" style="88" customWidth="1"/>
    <col min="16" max="16" width="2.00390625" style="88" customWidth="1"/>
    <col min="17" max="17" width="3.375" style="88" customWidth="1"/>
    <col min="18" max="22" width="0.875" style="88" customWidth="1"/>
    <col min="23" max="23" width="8.25390625" style="88" customWidth="1"/>
    <col min="24" max="24" width="10.125" style="88" customWidth="1"/>
    <col min="25" max="25" width="8.75390625" style="88" customWidth="1"/>
    <col min="26" max="26" width="8.25390625" style="88" customWidth="1"/>
    <col min="27" max="27" width="5.25390625" style="88" customWidth="1"/>
    <col min="28" max="28" width="0.875" style="88" customWidth="1"/>
    <col min="29" max="29" width="3.625" style="88" customWidth="1"/>
    <col min="30" max="30" width="2.25390625" style="88" customWidth="1"/>
    <col min="31" max="31" width="0.875" style="88" customWidth="1"/>
    <col min="32" max="32" width="2.875" style="88" customWidth="1"/>
    <col min="33" max="34" width="3.25390625" style="88" customWidth="1"/>
    <col min="35" max="36" width="0.875" style="88" customWidth="1"/>
    <col min="37" max="37" width="2.75390625" style="88" customWidth="1"/>
    <col min="38" max="39" width="0.875" style="88" customWidth="1"/>
    <col min="40" max="40" width="2.625" style="88" customWidth="1"/>
    <col min="41" max="41" width="2.00390625" style="88" customWidth="1"/>
    <col min="42" max="44" width="0.875" style="88" customWidth="1"/>
    <col min="45" max="45" width="3.25390625" style="88" customWidth="1"/>
    <col min="46" max="46" width="2.375" style="88" customWidth="1"/>
    <col min="47" max="48" width="0.875" style="88" customWidth="1"/>
    <col min="49" max="49" width="2.375" style="88" customWidth="1"/>
    <col min="50" max="50" width="1.25" style="88" customWidth="1"/>
    <col min="51" max="53" width="0.875" style="88" customWidth="1"/>
    <col min="54" max="54" width="2.75390625" style="88" customWidth="1"/>
    <col min="55" max="56" width="0.875" style="88" customWidth="1"/>
    <col min="57" max="57" width="3.375" style="88" customWidth="1"/>
    <col min="58" max="58" width="5.125" style="88" customWidth="1"/>
    <col min="59" max="16384" width="0.875" style="88" customWidth="1"/>
  </cols>
  <sheetData>
    <row r="1" spans="1:58" s="93" customFormat="1" ht="33.75" customHeight="1">
      <c r="A1" s="308" t="s">
        <v>23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200"/>
      <c r="BD1" s="200"/>
      <c r="BE1" s="200"/>
      <c r="BF1" s="200"/>
    </row>
    <row r="2" spans="24:45" s="93" customFormat="1" ht="15.75">
      <c r="X2" s="403"/>
      <c r="Y2" s="403"/>
      <c r="Z2" s="403"/>
      <c r="AA2" s="403"/>
      <c r="AB2" s="402" t="s">
        <v>194</v>
      </c>
      <c r="AC2" s="402"/>
      <c r="AD2" s="402"/>
      <c r="AE2" s="402"/>
      <c r="AF2" s="198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</row>
    <row r="3" s="93" customFormat="1" ht="7.5" customHeight="1"/>
    <row r="4" spans="1:58" s="93" customFormat="1" ht="15.75">
      <c r="A4" s="309" t="s">
        <v>165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10"/>
      <c r="BD4" s="310"/>
      <c r="BE4" s="310"/>
      <c r="BF4" s="310"/>
    </row>
    <row r="5" spans="1:58" s="93" customFormat="1" ht="15.75">
      <c r="A5" s="311" t="s">
        <v>1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1"/>
      <c r="AW5" s="311"/>
      <c r="AX5" s="311"/>
      <c r="AY5" s="311"/>
      <c r="AZ5" s="311"/>
      <c r="BA5" s="311"/>
      <c r="BB5" s="311"/>
      <c r="BC5" s="200"/>
      <c r="BD5" s="200"/>
      <c r="BE5" s="200"/>
      <c r="BF5" s="200"/>
    </row>
    <row r="6" spans="1:58" s="95" customFormat="1" ht="62.25" customHeight="1">
      <c r="A6" s="249" t="s">
        <v>2</v>
      </c>
      <c r="B6" s="250"/>
      <c r="C6" s="250"/>
      <c r="D6" s="251"/>
      <c r="E6" s="249" t="s">
        <v>43</v>
      </c>
      <c r="F6" s="250"/>
      <c r="G6" s="250"/>
      <c r="H6" s="250"/>
      <c r="I6" s="250"/>
      <c r="J6" s="250"/>
      <c r="K6" s="251"/>
      <c r="L6" s="404" t="s">
        <v>83</v>
      </c>
      <c r="M6" s="405"/>
      <c r="N6" s="405"/>
      <c r="O6" s="405"/>
      <c r="P6" s="405"/>
      <c r="Q6" s="406"/>
      <c r="R6" s="268" t="s">
        <v>84</v>
      </c>
      <c r="S6" s="268"/>
      <c r="T6" s="268"/>
      <c r="U6" s="268"/>
      <c r="V6" s="268"/>
      <c r="W6" s="268"/>
      <c r="X6" s="268"/>
      <c r="Y6" s="232" t="s">
        <v>87</v>
      </c>
      <c r="Z6" s="232"/>
      <c r="AA6" s="245" t="s">
        <v>88</v>
      </c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5"/>
      <c r="AW6" s="245"/>
      <c r="AX6" s="245"/>
      <c r="AY6" s="245"/>
      <c r="AZ6" s="245"/>
      <c r="BA6" s="245"/>
      <c r="BB6" s="245"/>
      <c r="BC6" s="245"/>
      <c r="BD6" s="245"/>
      <c r="BE6" s="245"/>
      <c r="BF6" s="245"/>
    </row>
    <row r="7" spans="1:58" s="95" customFormat="1" ht="69" customHeight="1">
      <c r="A7" s="249"/>
      <c r="B7" s="250"/>
      <c r="C7" s="250"/>
      <c r="D7" s="251"/>
      <c r="E7" s="249"/>
      <c r="F7" s="250"/>
      <c r="G7" s="250"/>
      <c r="H7" s="250"/>
      <c r="I7" s="250"/>
      <c r="J7" s="250"/>
      <c r="K7" s="251"/>
      <c r="L7" s="404"/>
      <c r="M7" s="405"/>
      <c r="N7" s="405"/>
      <c r="O7" s="405"/>
      <c r="P7" s="405"/>
      <c r="Q7" s="406"/>
      <c r="R7" s="262" t="s">
        <v>44</v>
      </c>
      <c r="S7" s="262"/>
      <c r="T7" s="262"/>
      <c r="U7" s="262"/>
      <c r="V7" s="262"/>
      <c r="W7" s="262"/>
      <c r="X7" s="262" t="s">
        <v>45</v>
      </c>
      <c r="Y7" s="262" t="s">
        <v>85</v>
      </c>
      <c r="Z7" s="262" t="s">
        <v>86</v>
      </c>
      <c r="AA7" s="253" t="s">
        <v>55</v>
      </c>
      <c r="AB7" s="282" t="s">
        <v>53</v>
      </c>
      <c r="AC7" s="283"/>
      <c r="AD7" s="283"/>
      <c r="AE7" s="283"/>
      <c r="AF7" s="283"/>
      <c r="AG7" s="283"/>
      <c r="AH7" s="283"/>
      <c r="AI7" s="283"/>
      <c r="AJ7" s="283"/>
      <c r="AK7" s="284"/>
      <c r="AL7" s="282" t="s">
        <v>54</v>
      </c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283"/>
      <c r="AX7" s="283"/>
      <c r="AY7" s="283"/>
      <c r="AZ7" s="283"/>
      <c r="BA7" s="283"/>
      <c r="BB7" s="284"/>
      <c r="BC7" s="249" t="s">
        <v>60</v>
      </c>
      <c r="BD7" s="250"/>
      <c r="BE7" s="250"/>
      <c r="BF7" s="251"/>
    </row>
    <row r="8" spans="1:58" s="95" customFormat="1" ht="108" customHeight="1">
      <c r="A8" s="249"/>
      <c r="B8" s="250"/>
      <c r="C8" s="250"/>
      <c r="D8" s="251"/>
      <c r="E8" s="249"/>
      <c r="F8" s="250"/>
      <c r="G8" s="250"/>
      <c r="H8" s="250"/>
      <c r="I8" s="250"/>
      <c r="J8" s="250"/>
      <c r="K8" s="251"/>
      <c r="L8" s="404"/>
      <c r="M8" s="405"/>
      <c r="N8" s="405"/>
      <c r="O8" s="405"/>
      <c r="P8" s="405"/>
      <c r="Q8" s="406"/>
      <c r="R8" s="262"/>
      <c r="S8" s="262"/>
      <c r="T8" s="262"/>
      <c r="U8" s="262"/>
      <c r="V8" s="262"/>
      <c r="W8" s="262"/>
      <c r="X8" s="262"/>
      <c r="Y8" s="262"/>
      <c r="Z8" s="262"/>
      <c r="AA8" s="253"/>
      <c r="AB8" s="255" t="s">
        <v>5</v>
      </c>
      <c r="AC8" s="256"/>
      <c r="AD8" s="256"/>
      <c r="AE8" s="255" t="s">
        <v>6</v>
      </c>
      <c r="AF8" s="256"/>
      <c r="AG8" s="256"/>
      <c r="AH8" s="246" t="s">
        <v>7</v>
      </c>
      <c r="AI8" s="247"/>
      <c r="AJ8" s="247"/>
      <c r="AK8" s="248"/>
      <c r="AL8" s="312" t="s">
        <v>56</v>
      </c>
      <c r="AM8" s="313"/>
      <c r="AN8" s="313"/>
      <c r="AO8" s="314"/>
      <c r="AP8" s="312" t="s">
        <v>57</v>
      </c>
      <c r="AQ8" s="313"/>
      <c r="AR8" s="313"/>
      <c r="AS8" s="314"/>
      <c r="AT8" s="273" t="s">
        <v>58</v>
      </c>
      <c r="AU8" s="274"/>
      <c r="AV8" s="274"/>
      <c r="AW8" s="275"/>
      <c r="AX8" s="273" t="s">
        <v>89</v>
      </c>
      <c r="AY8" s="274"/>
      <c r="AZ8" s="274"/>
      <c r="BA8" s="274"/>
      <c r="BB8" s="275"/>
      <c r="BC8" s="249"/>
      <c r="BD8" s="250"/>
      <c r="BE8" s="250"/>
      <c r="BF8" s="251"/>
    </row>
    <row r="9" spans="1:58" s="95" customFormat="1" ht="18" customHeight="1">
      <c r="A9" s="249"/>
      <c r="B9" s="250"/>
      <c r="C9" s="250"/>
      <c r="D9" s="251"/>
      <c r="E9" s="249"/>
      <c r="F9" s="250"/>
      <c r="G9" s="250"/>
      <c r="H9" s="250"/>
      <c r="I9" s="250"/>
      <c r="J9" s="250"/>
      <c r="K9" s="251"/>
      <c r="L9" s="404"/>
      <c r="M9" s="405"/>
      <c r="N9" s="405"/>
      <c r="O9" s="405"/>
      <c r="P9" s="405"/>
      <c r="Q9" s="406"/>
      <c r="R9" s="262"/>
      <c r="S9" s="262"/>
      <c r="T9" s="262"/>
      <c r="U9" s="262"/>
      <c r="V9" s="262"/>
      <c r="W9" s="262"/>
      <c r="X9" s="262"/>
      <c r="Y9" s="262"/>
      <c r="Z9" s="262"/>
      <c r="AA9" s="253"/>
      <c r="AB9" s="257"/>
      <c r="AC9" s="258"/>
      <c r="AD9" s="258"/>
      <c r="AE9" s="257"/>
      <c r="AF9" s="258"/>
      <c r="AG9" s="258"/>
      <c r="AH9" s="249"/>
      <c r="AI9" s="250"/>
      <c r="AJ9" s="250"/>
      <c r="AK9" s="251"/>
      <c r="AL9" s="315"/>
      <c r="AM9" s="316"/>
      <c r="AN9" s="316"/>
      <c r="AO9" s="317"/>
      <c r="AP9" s="315"/>
      <c r="AQ9" s="316"/>
      <c r="AR9" s="316"/>
      <c r="AS9" s="317"/>
      <c r="AT9" s="276"/>
      <c r="AU9" s="277"/>
      <c r="AV9" s="277"/>
      <c r="AW9" s="278"/>
      <c r="AX9" s="276"/>
      <c r="AY9" s="277"/>
      <c r="AZ9" s="277"/>
      <c r="BA9" s="277"/>
      <c r="BB9" s="278"/>
      <c r="BC9" s="249"/>
      <c r="BD9" s="250"/>
      <c r="BE9" s="250"/>
      <c r="BF9" s="251"/>
    </row>
    <row r="10" spans="1:58" s="95" customFormat="1" ht="10.5" customHeight="1">
      <c r="A10" s="305"/>
      <c r="B10" s="306"/>
      <c r="C10" s="306"/>
      <c r="D10" s="307"/>
      <c r="E10" s="305"/>
      <c r="F10" s="306"/>
      <c r="G10" s="306"/>
      <c r="H10" s="306"/>
      <c r="I10" s="306"/>
      <c r="J10" s="306"/>
      <c r="K10" s="307"/>
      <c r="L10" s="259"/>
      <c r="M10" s="260"/>
      <c r="N10" s="260"/>
      <c r="O10" s="260"/>
      <c r="P10" s="260"/>
      <c r="Q10" s="261"/>
      <c r="R10" s="305"/>
      <c r="S10" s="306"/>
      <c r="T10" s="306"/>
      <c r="U10" s="306"/>
      <c r="V10" s="306"/>
      <c r="W10" s="307"/>
      <c r="X10" s="112"/>
      <c r="Y10" s="114"/>
      <c r="Z10" s="114"/>
      <c r="AA10" s="113"/>
      <c r="AB10" s="115"/>
      <c r="AC10" s="116"/>
      <c r="AD10" s="116"/>
      <c r="AE10" s="115"/>
      <c r="AF10" s="116"/>
      <c r="AG10" s="116"/>
      <c r="AH10" s="259"/>
      <c r="AI10" s="260"/>
      <c r="AJ10" s="260"/>
      <c r="AK10" s="261"/>
      <c r="AL10" s="318"/>
      <c r="AM10" s="319"/>
      <c r="AN10" s="319"/>
      <c r="AO10" s="320"/>
      <c r="AP10" s="318"/>
      <c r="AQ10" s="319"/>
      <c r="AR10" s="319"/>
      <c r="AS10" s="320"/>
      <c r="AT10" s="279"/>
      <c r="AU10" s="280"/>
      <c r="AV10" s="280"/>
      <c r="AW10" s="281"/>
      <c r="AX10" s="259"/>
      <c r="AY10" s="260"/>
      <c r="AZ10" s="260"/>
      <c r="BA10" s="260"/>
      <c r="BB10" s="261"/>
      <c r="BC10" s="259"/>
      <c r="BD10" s="260"/>
      <c r="BE10" s="260"/>
      <c r="BF10" s="261"/>
    </row>
    <row r="11" spans="1:58" s="95" customFormat="1" ht="11.25" customHeight="1">
      <c r="A11" s="254">
        <v>1</v>
      </c>
      <c r="B11" s="254"/>
      <c r="C11" s="254"/>
      <c r="D11" s="254"/>
      <c r="E11" s="254">
        <v>2</v>
      </c>
      <c r="F11" s="254"/>
      <c r="G11" s="254"/>
      <c r="H11" s="254"/>
      <c r="I11" s="254"/>
      <c r="J11" s="254"/>
      <c r="K11" s="254"/>
      <c r="L11" s="237">
        <v>3</v>
      </c>
      <c r="M11" s="238"/>
      <c r="N11" s="238"/>
      <c r="O11" s="238"/>
      <c r="P11" s="238"/>
      <c r="Q11" s="239"/>
      <c r="R11" s="254">
        <v>4</v>
      </c>
      <c r="S11" s="254"/>
      <c r="T11" s="254"/>
      <c r="U11" s="254"/>
      <c r="V11" s="254"/>
      <c r="W11" s="254"/>
      <c r="X11" s="111">
        <v>5</v>
      </c>
      <c r="Y11" s="111">
        <v>6</v>
      </c>
      <c r="Z11" s="111">
        <v>7</v>
      </c>
      <c r="AA11" s="111">
        <v>8</v>
      </c>
      <c r="AB11" s="254">
        <v>9</v>
      </c>
      <c r="AC11" s="254"/>
      <c r="AD11" s="254"/>
      <c r="AE11" s="254">
        <v>10</v>
      </c>
      <c r="AF11" s="254"/>
      <c r="AG11" s="254"/>
      <c r="AH11" s="254">
        <v>11</v>
      </c>
      <c r="AI11" s="254"/>
      <c r="AJ11" s="254"/>
      <c r="AK11" s="254"/>
      <c r="AL11" s="237">
        <v>12</v>
      </c>
      <c r="AM11" s="238"/>
      <c r="AN11" s="238"/>
      <c r="AO11" s="239"/>
      <c r="AP11" s="237">
        <v>13</v>
      </c>
      <c r="AQ11" s="238"/>
      <c r="AR11" s="238"/>
      <c r="AS11" s="239"/>
      <c r="AT11" s="254">
        <v>14</v>
      </c>
      <c r="AU11" s="254"/>
      <c r="AV11" s="254"/>
      <c r="AW11" s="254"/>
      <c r="AX11" s="254">
        <v>15</v>
      </c>
      <c r="AY11" s="254"/>
      <c r="AZ11" s="254"/>
      <c r="BA11" s="254"/>
      <c r="BB11" s="254"/>
      <c r="BC11" s="254">
        <v>16</v>
      </c>
      <c r="BD11" s="254"/>
      <c r="BE11" s="254"/>
      <c r="BF11" s="254"/>
    </row>
    <row r="12" spans="1:58" s="96" customFormat="1" ht="21" customHeight="1">
      <c r="A12" s="286" t="s">
        <v>8</v>
      </c>
      <c r="B12" s="286"/>
      <c r="C12" s="286"/>
      <c r="D12" s="286"/>
      <c r="E12" s="407" t="s">
        <v>195</v>
      </c>
      <c r="F12" s="408"/>
      <c r="G12" s="408"/>
      <c r="H12" s="408"/>
      <c r="I12" s="408"/>
      <c r="J12" s="408"/>
      <c r="K12" s="409"/>
      <c r="L12" s="410" t="s">
        <v>196</v>
      </c>
      <c r="M12" s="411"/>
      <c r="N12" s="411"/>
      <c r="O12" s="411"/>
      <c r="P12" s="411"/>
      <c r="Q12" s="412"/>
      <c r="R12" s="296"/>
      <c r="S12" s="297"/>
      <c r="T12" s="297"/>
      <c r="U12" s="297"/>
      <c r="V12" s="297"/>
      <c r="W12" s="297"/>
      <c r="X12" s="122"/>
      <c r="Y12" s="158"/>
      <c r="Z12" s="109"/>
      <c r="AA12" s="109">
        <v>1</v>
      </c>
      <c r="AB12" s="244"/>
      <c r="AC12" s="244"/>
      <c r="AD12" s="244"/>
      <c r="AE12" s="244">
        <v>1</v>
      </c>
      <c r="AF12" s="244"/>
      <c r="AG12" s="244"/>
      <c r="AH12" s="244"/>
      <c r="AI12" s="244"/>
      <c r="AJ12" s="244"/>
      <c r="AK12" s="244"/>
      <c r="AL12" s="293">
        <v>1</v>
      </c>
      <c r="AM12" s="294"/>
      <c r="AN12" s="294"/>
      <c r="AO12" s="295"/>
      <c r="AP12" s="293"/>
      <c r="AQ12" s="294"/>
      <c r="AR12" s="294"/>
      <c r="AS12" s="295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</row>
    <row r="13" spans="1:58" s="96" customFormat="1" ht="19.5" customHeight="1">
      <c r="A13" s="286" t="s">
        <v>9</v>
      </c>
      <c r="B13" s="286"/>
      <c r="C13" s="286"/>
      <c r="D13" s="286"/>
      <c r="E13" s="268"/>
      <c r="F13" s="268"/>
      <c r="G13" s="268"/>
      <c r="H13" s="268"/>
      <c r="I13" s="268"/>
      <c r="J13" s="268"/>
      <c r="K13" s="268"/>
      <c r="L13" s="234"/>
      <c r="M13" s="235"/>
      <c r="N13" s="235"/>
      <c r="O13" s="235"/>
      <c r="P13" s="235"/>
      <c r="Q13" s="236"/>
      <c r="R13" s="268"/>
      <c r="S13" s="268"/>
      <c r="T13" s="268"/>
      <c r="U13" s="268"/>
      <c r="V13" s="268"/>
      <c r="W13" s="268"/>
      <c r="X13" s="107"/>
      <c r="Y13" s="108"/>
      <c r="Z13" s="107"/>
      <c r="AA13" s="107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41"/>
      <c r="AM13" s="242"/>
      <c r="AN13" s="242"/>
      <c r="AO13" s="243"/>
      <c r="AP13" s="241"/>
      <c r="AQ13" s="242"/>
      <c r="AR13" s="242"/>
      <c r="AS13" s="243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</row>
    <row r="14" spans="1:58" s="96" customFormat="1" ht="18" customHeight="1">
      <c r="A14" s="286" t="s">
        <v>10</v>
      </c>
      <c r="B14" s="286"/>
      <c r="C14" s="286"/>
      <c r="D14" s="286"/>
      <c r="E14" s="268"/>
      <c r="F14" s="268"/>
      <c r="G14" s="268"/>
      <c r="H14" s="268"/>
      <c r="I14" s="268"/>
      <c r="J14" s="268"/>
      <c r="K14" s="268"/>
      <c r="L14" s="234"/>
      <c r="M14" s="235"/>
      <c r="N14" s="235"/>
      <c r="O14" s="235"/>
      <c r="P14" s="235"/>
      <c r="Q14" s="236"/>
      <c r="R14" s="268"/>
      <c r="S14" s="268"/>
      <c r="T14" s="268"/>
      <c r="U14" s="268"/>
      <c r="V14" s="268"/>
      <c r="W14" s="268"/>
      <c r="X14" s="107"/>
      <c r="Y14" s="108"/>
      <c r="Z14" s="107"/>
      <c r="AA14" s="107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41"/>
      <c r="AM14" s="242"/>
      <c r="AN14" s="242"/>
      <c r="AO14" s="243"/>
      <c r="AP14" s="241"/>
      <c r="AQ14" s="242"/>
      <c r="AR14" s="242"/>
      <c r="AS14" s="243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</row>
    <row r="15" s="93" customFormat="1" ht="36" customHeight="1"/>
    <row r="16" spans="1:89" s="93" customFormat="1" ht="30.75" customHeight="1">
      <c r="A16" s="202" t="s">
        <v>192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152"/>
      <c r="AA16" s="195" t="s">
        <v>193</v>
      </c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</row>
    <row r="17" spans="1:89" s="97" customFormat="1" ht="13.5" customHeight="1">
      <c r="A17" s="228" t="s">
        <v>117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150"/>
      <c r="AA17" s="229" t="s">
        <v>118</v>
      </c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151"/>
      <c r="AM17" s="151"/>
      <c r="AN17" s="151"/>
      <c r="AO17" s="151"/>
      <c r="AP17" s="151"/>
      <c r="AQ17" s="151"/>
      <c r="AR17" s="151"/>
      <c r="AS17" s="11" t="s">
        <v>119</v>
      </c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2"/>
      <c r="CE17" s="11"/>
      <c r="CF17" s="11"/>
      <c r="CG17" s="11"/>
      <c r="CH17" s="11"/>
      <c r="CI17" s="11"/>
      <c r="CJ17" s="11"/>
      <c r="CK17" s="11"/>
    </row>
    <row r="18" s="93" customFormat="1" ht="7.5" customHeight="1"/>
    <row r="19" spans="1:24" s="27" customFormat="1" ht="3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</row>
  </sheetData>
  <sheetProtection/>
  <mergeCells count="86">
    <mergeCell ref="AA6:BF6"/>
    <mergeCell ref="AH8:AK9"/>
    <mergeCell ref="AE13:AG13"/>
    <mergeCell ref="BC13:BF13"/>
    <mergeCell ref="AT13:AW13"/>
    <mergeCell ref="AX13:BB13"/>
    <mergeCell ref="AA7:AA9"/>
    <mergeCell ref="AB7:AK7"/>
    <mergeCell ref="AH12:AK12"/>
    <mergeCell ref="AB14:AD14"/>
    <mergeCell ref="AE14:AG14"/>
    <mergeCell ref="AT14:AW14"/>
    <mergeCell ref="AH14:AK14"/>
    <mergeCell ref="AX14:BB14"/>
    <mergeCell ref="BC14:BF14"/>
    <mergeCell ref="AL14:AO14"/>
    <mergeCell ref="AP14:AS14"/>
    <mergeCell ref="AP13:AS13"/>
    <mergeCell ref="AH13:AK13"/>
    <mergeCell ref="AL13:AO13"/>
    <mergeCell ref="L13:Q13"/>
    <mergeCell ref="L14:Q14"/>
    <mergeCell ref="L12:Q12"/>
    <mergeCell ref="AB13:AD13"/>
    <mergeCell ref="A13:D13"/>
    <mergeCell ref="E13:K13"/>
    <mergeCell ref="R13:W13"/>
    <mergeCell ref="A14:D14"/>
    <mergeCell ref="E14:K14"/>
    <mergeCell ref="R14:W14"/>
    <mergeCell ref="AT12:AW12"/>
    <mergeCell ref="AX12:BB12"/>
    <mergeCell ref="A11:D11"/>
    <mergeCell ref="E11:K11"/>
    <mergeCell ref="A12:D12"/>
    <mergeCell ref="E12:K12"/>
    <mergeCell ref="AH11:AK11"/>
    <mergeCell ref="AB11:AD11"/>
    <mergeCell ref="R12:W12"/>
    <mergeCell ref="BC11:BF11"/>
    <mergeCell ref="AT11:AW11"/>
    <mergeCell ref="AX11:BB11"/>
    <mergeCell ref="AL12:AO12"/>
    <mergeCell ref="AP12:AS12"/>
    <mergeCell ref="AE12:AG12"/>
    <mergeCell ref="BC12:BF12"/>
    <mergeCell ref="AL7:BB7"/>
    <mergeCell ref="X7:X9"/>
    <mergeCell ref="AB12:AD12"/>
    <mergeCell ref="R11:W11"/>
    <mergeCell ref="L11:Q11"/>
    <mergeCell ref="BC10:BF10"/>
    <mergeCell ref="AX10:BB10"/>
    <mergeCell ref="AH10:AK10"/>
    <mergeCell ref="AL11:AO11"/>
    <mergeCell ref="AP11:AS11"/>
    <mergeCell ref="AX8:BB9"/>
    <mergeCell ref="A10:D10"/>
    <mergeCell ref="E10:K10"/>
    <mergeCell ref="R10:W10"/>
    <mergeCell ref="L10:Q10"/>
    <mergeCell ref="AT8:AW10"/>
    <mergeCell ref="AL8:AO10"/>
    <mergeCell ref="AP8:AS10"/>
    <mergeCell ref="AB8:AD9"/>
    <mergeCell ref="AE8:AG9"/>
    <mergeCell ref="A1:BF1"/>
    <mergeCell ref="A4:BF4"/>
    <mergeCell ref="A5:BF5"/>
    <mergeCell ref="X2:AA2"/>
    <mergeCell ref="Y7:Y9"/>
    <mergeCell ref="A6:D9"/>
    <mergeCell ref="E6:K9"/>
    <mergeCell ref="L6:Q9"/>
    <mergeCell ref="R7:W9"/>
    <mergeCell ref="R6:X6"/>
    <mergeCell ref="AB2:AF2"/>
    <mergeCell ref="A16:Y16"/>
    <mergeCell ref="A17:Y17"/>
    <mergeCell ref="AA16:AK16"/>
    <mergeCell ref="AA17:AK17"/>
    <mergeCell ref="BM16:CK16"/>
    <mergeCell ref="Y6:Z6"/>
    <mergeCell ref="Z7:Z9"/>
    <mergeCell ref="AE11:AG11"/>
    <mergeCell ref="BC7:BF9"/>
  </mergeCells>
  <printOptions horizontalCentered="1"/>
  <pageMargins left="0.1968503937007874" right="0.1968503937007874" top="0.7874015748031497" bottom="0.11811023622047245" header="0.1968503937007874" footer="0.03937007874015748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HT26"/>
  <sheetViews>
    <sheetView zoomScaleSheetLayoutView="100" zoomScalePageLayoutView="0" workbookViewId="0" topLeftCell="A1">
      <selection activeCell="BX19" sqref="BX19:DW19"/>
    </sheetView>
  </sheetViews>
  <sheetFormatPr defaultColWidth="0.875" defaultRowHeight="12.75"/>
  <cols>
    <col min="1" max="175" width="0.875" style="12" customWidth="1"/>
    <col min="176" max="176" width="7.375" style="12" customWidth="1"/>
    <col min="177" max="192" width="0.875" style="12" customWidth="1"/>
    <col min="193" max="193" width="7.875" style="12" customWidth="1"/>
    <col min="194" max="16384" width="0.875" style="12" customWidth="1"/>
  </cols>
  <sheetData>
    <row r="1" spans="161:168" ht="9.75" customHeight="1">
      <c r="FE1" s="20"/>
      <c r="FL1" s="24"/>
    </row>
    <row r="2" ht="8.25" customHeight="1"/>
    <row r="3" spans="1:161" s="6" customFormat="1" ht="31.5" customHeight="1">
      <c r="A3" s="196" t="s">
        <v>21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6"/>
      <c r="DV3" s="196"/>
      <c r="DW3" s="196"/>
      <c r="DX3" s="196"/>
      <c r="DY3" s="196"/>
      <c r="DZ3" s="196"/>
      <c r="EA3" s="196"/>
      <c r="EB3" s="196"/>
      <c r="EC3" s="196"/>
      <c r="ED3" s="196"/>
      <c r="EE3" s="196"/>
      <c r="EF3" s="196"/>
      <c r="EG3" s="196"/>
      <c r="EH3" s="196"/>
      <c r="EI3" s="196"/>
      <c r="EJ3" s="196"/>
      <c r="EK3" s="196"/>
      <c r="EL3" s="196"/>
      <c r="EM3" s="196"/>
      <c r="EN3" s="196"/>
      <c r="EO3" s="196"/>
      <c r="EP3" s="196"/>
      <c r="EQ3" s="196"/>
      <c r="ER3" s="196"/>
      <c r="ES3" s="196"/>
      <c r="ET3" s="196"/>
      <c r="EU3" s="196"/>
      <c r="EV3" s="196"/>
      <c r="EW3" s="196"/>
      <c r="EX3" s="196"/>
      <c r="EY3" s="196"/>
      <c r="EZ3" s="196"/>
      <c r="FA3" s="196"/>
      <c r="FB3" s="196"/>
      <c r="FC3" s="196"/>
      <c r="FD3" s="196"/>
      <c r="FE3" s="196"/>
    </row>
    <row r="4" spans="1:128" s="4" customFormat="1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AQ4" s="195" t="s">
        <v>165</v>
      </c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  <c r="DE4" s="195"/>
      <c r="DF4" s="195"/>
      <c r="DG4" s="195"/>
      <c r="DH4" s="195"/>
      <c r="DI4" s="195"/>
      <c r="DJ4" s="195"/>
      <c r="DK4" s="195"/>
      <c r="DL4" s="195"/>
      <c r="DM4" s="195"/>
      <c r="DN4" s="195"/>
      <c r="DO4" s="195"/>
      <c r="DP4" s="5"/>
      <c r="DQ4" s="5"/>
      <c r="DR4" s="5"/>
      <c r="DS4" s="5"/>
      <c r="DT4" s="5"/>
      <c r="DU4" s="5"/>
      <c r="DV4" s="5"/>
      <c r="DW4" s="5"/>
      <c r="DX4" s="5"/>
    </row>
    <row r="5" spans="1:128" s="1" customFormat="1" ht="12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AQ5" s="193" t="s">
        <v>122</v>
      </c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3"/>
      <c r="DQ5" s="13"/>
      <c r="DR5" s="13"/>
      <c r="DS5" s="13"/>
      <c r="DT5" s="13"/>
      <c r="DU5" s="13"/>
      <c r="DV5" s="13"/>
      <c r="DW5" s="13"/>
      <c r="DX5" s="13"/>
    </row>
    <row r="6" s="4" customFormat="1" ht="13.5" customHeight="1">
      <c r="FE6" s="8"/>
    </row>
    <row r="7" spans="1:161" s="4" customFormat="1" ht="50.25" customHeight="1">
      <c r="A7" s="168" t="s">
        <v>158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70"/>
      <c r="AB7" s="168" t="s">
        <v>159</v>
      </c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70"/>
      <c r="BF7" s="413" t="s">
        <v>160</v>
      </c>
      <c r="BG7" s="413"/>
      <c r="BH7" s="413"/>
      <c r="BI7" s="413"/>
      <c r="BJ7" s="413"/>
      <c r="BK7" s="413"/>
      <c r="BL7" s="413"/>
      <c r="BM7" s="413"/>
      <c r="BN7" s="413"/>
      <c r="BO7" s="413"/>
      <c r="BP7" s="413"/>
      <c r="BQ7" s="413"/>
      <c r="BR7" s="413"/>
      <c r="BS7" s="413"/>
      <c r="BT7" s="413"/>
      <c r="BU7" s="413"/>
      <c r="BV7" s="413"/>
      <c r="BW7" s="413"/>
      <c r="BX7" s="413"/>
      <c r="BY7" s="413"/>
      <c r="BZ7" s="413"/>
      <c r="CA7" s="413"/>
      <c r="CB7" s="413"/>
      <c r="CC7" s="413"/>
      <c r="CD7" s="413"/>
      <c r="CE7" s="413"/>
      <c r="CF7" s="413"/>
      <c r="CG7" s="413"/>
      <c r="CH7" s="414"/>
      <c r="CI7" s="415" t="s">
        <v>161</v>
      </c>
      <c r="CJ7" s="413"/>
      <c r="CK7" s="413"/>
      <c r="CL7" s="413"/>
      <c r="CM7" s="413"/>
      <c r="CN7" s="413"/>
      <c r="CO7" s="413"/>
      <c r="CP7" s="413"/>
      <c r="CQ7" s="413"/>
      <c r="CR7" s="413"/>
      <c r="CS7" s="413"/>
      <c r="CT7" s="413"/>
      <c r="CU7" s="413"/>
      <c r="CV7" s="413"/>
      <c r="CW7" s="413"/>
      <c r="CX7" s="413"/>
      <c r="CY7" s="413"/>
      <c r="CZ7" s="413"/>
      <c r="DA7" s="413"/>
      <c r="DB7" s="413"/>
      <c r="DC7" s="413"/>
      <c r="DD7" s="413"/>
      <c r="DE7" s="413"/>
      <c r="DF7" s="413"/>
      <c r="DG7" s="413"/>
      <c r="DH7" s="413"/>
      <c r="DI7" s="413"/>
      <c r="DJ7" s="413"/>
      <c r="DK7" s="413"/>
      <c r="DL7" s="413"/>
      <c r="DM7" s="413"/>
      <c r="DN7" s="413"/>
      <c r="DO7" s="413"/>
      <c r="DP7" s="413"/>
      <c r="DQ7" s="413"/>
      <c r="DR7" s="413"/>
      <c r="DS7" s="413"/>
      <c r="DT7" s="413"/>
      <c r="DU7" s="413"/>
      <c r="DV7" s="413"/>
      <c r="DW7" s="413"/>
      <c r="DX7" s="413"/>
      <c r="DY7" s="413"/>
      <c r="DZ7" s="413"/>
      <c r="EA7" s="413"/>
      <c r="EB7" s="413"/>
      <c r="EC7" s="413"/>
      <c r="ED7" s="413"/>
      <c r="EE7" s="413"/>
      <c r="EF7" s="413"/>
      <c r="EG7" s="413"/>
      <c r="EH7" s="413"/>
      <c r="EI7" s="413"/>
      <c r="EJ7" s="413"/>
      <c r="EK7" s="413"/>
      <c r="EL7" s="413"/>
      <c r="EM7" s="413"/>
      <c r="EN7" s="413"/>
      <c r="EO7" s="413"/>
      <c r="EP7" s="413"/>
      <c r="EQ7" s="413"/>
      <c r="ER7" s="413"/>
      <c r="ES7" s="413"/>
      <c r="ET7" s="413"/>
      <c r="EU7" s="413"/>
      <c r="EV7" s="413"/>
      <c r="EW7" s="413"/>
      <c r="EX7" s="413"/>
      <c r="EY7" s="413"/>
      <c r="EZ7" s="413"/>
      <c r="FA7" s="413"/>
      <c r="FB7" s="413"/>
      <c r="FC7" s="413"/>
      <c r="FD7" s="413"/>
      <c r="FE7" s="414"/>
    </row>
    <row r="8" spans="1:195" s="4" customFormat="1" ht="15" customHeight="1">
      <c r="A8" s="14"/>
      <c r="B8" s="420" t="s">
        <v>183</v>
      </c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1"/>
      <c r="AB8" s="66"/>
      <c r="AC8" s="420"/>
      <c r="AD8" s="420"/>
      <c r="AE8" s="420"/>
      <c r="AF8" s="420"/>
      <c r="AG8" s="420"/>
      <c r="AH8" s="420"/>
      <c r="AI8" s="420"/>
      <c r="AJ8" s="420"/>
      <c r="AK8" s="420"/>
      <c r="AL8" s="420"/>
      <c r="AM8" s="420"/>
      <c r="AN8" s="420"/>
      <c r="AO8" s="420"/>
      <c r="AP8" s="420"/>
      <c r="AQ8" s="420"/>
      <c r="AR8" s="420"/>
      <c r="AS8" s="420"/>
      <c r="AT8" s="420"/>
      <c r="AU8" s="420"/>
      <c r="AV8" s="420"/>
      <c r="AW8" s="420"/>
      <c r="AX8" s="420"/>
      <c r="AY8" s="420"/>
      <c r="AZ8" s="420"/>
      <c r="BA8" s="420"/>
      <c r="BB8" s="420"/>
      <c r="BC8" s="420"/>
      <c r="BD8" s="420"/>
      <c r="BE8" s="421"/>
      <c r="BF8" s="66"/>
      <c r="BG8" s="420"/>
      <c r="BH8" s="420"/>
      <c r="BI8" s="420"/>
      <c r="BJ8" s="420"/>
      <c r="BK8" s="420"/>
      <c r="BL8" s="420"/>
      <c r="BM8" s="420"/>
      <c r="BN8" s="420"/>
      <c r="BO8" s="420"/>
      <c r="BP8" s="420"/>
      <c r="BQ8" s="420"/>
      <c r="BR8" s="420"/>
      <c r="BS8" s="420"/>
      <c r="BT8" s="420"/>
      <c r="BU8" s="420"/>
      <c r="BV8" s="420"/>
      <c r="BW8" s="420"/>
      <c r="BX8" s="420"/>
      <c r="BY8" s="420"/>
      <c r="BZ8" s="420"/>
      <c r="CA8" s="420"/>
      <c r="CB8" s="420"/>
      <c r="CC8" s="420"/>
      <c r="CD8" s="420"/>
      <c r="CE8" s="420"/>
      <c r="CF8" s="420"/>
      <c r="CG8" s="420"/>
      <c r="CH8" s="421"/>
      <c r="CI8" s="69"/>
      <c r="CJ8" s="70"/>
      <c r="CK8" s="419" t="s">
        <v>176</v>
      </c>
      <c r="CL8" s="419"/>
      <c r="CM8" s="419"/>
      <c r="CN8" s="419"/>
      <c r="CO8" s="419"/>
      <c r="CP8" s="419"/>
      <c r="CQ8" s="419"/>
      <c r="CR8" s="419"/>
      <c r="CS8" s="419"/>
      <c r="CT8" s="419"/>
      <c r="CU8" s="419"/>
      <c r="CV8" s="70"/>
      <c r="CW8" s="71"/>
      <c r="CX8" s="69"/>
      <c r="CY8" s="70"/>
      <c r="CZ8" s="419" t="s">
        <v>179</v>
      </c>
      <c r="DA8" s="419"/>
      <c r="DB8" s="419"/>
      <c r="DC8" s="419"/>
      <c r="DD8" s="419"/>
      <c r="DE8" s="419"/>
      <c r="DF8" s="419"/>
      <c r="DG8" s="419"/>
      <c r="DH8" s="419"/>
      <c r="DI8" s="419"/>
      <c r="DJ8" s="419"/>
      <c r="DK8" s="70"/>
      <c r="DL8" s="71"/>
      <c r="DM8" s="69"/>
      <c r="DN8" s="70"/>
      <c r="DO8" s="419" t="s">
        <v>180</v>
      </c>
      <c r="DP8" s="419"/>
      <c r="DQ8" s="419"/>
      <c r="DR8" s="419"/>
      <c r="DS8" s="419"/>
      <c r="DT8" s="419"/>
      <c r="DU8" s="419"/>
      <c r="DV8" s="419"/>
      <c r="DW8" s="419"/>
      <c r="DX8" s="419"/>
      <c r="DY8" s="419"/>
      <c r="DZ8" s="70"/>
      <c r="EA8" s="71"/>
      <c r="EB8" s="69"/>
      <c r="EC8" s="70"/>
      <c r="ED8" s="419" t="s">
        <v>181</v>
      </c>
      <c r="EE8" s="419"/>
      <c r="EF8" s="419"/>
      <c r="EG8" s="419"/>
      <c r="EH8" s="419"/>
      <c r="EI8" s="419"/>
      <c r="EJ8" s="419"/>
      <c r="EK8" s="419"/>
      <c r="EL8" s="419"/>
      <c r="EM8" s="419"/>
      <c r="EN8" s="419"/>
      <c r="EO8" s="70"/>
      <c r="EP8" s="71"/>
      <c r="EQ8" s="69"/>
      <c r="ER8" s="70"/>
      <c r="ES8" s="419" t="s">
        <v>182</v>
      </c>
      <c r="ET8" s="419"/>
      <c r="EU8" s="419"/>
      <c r="EV8" s="419"/>
      <c r="EW8" s="419"/>
      <c r="EX8" s="419"/>
      <c r="EY8" s="419"/>
      <c r="EZ8" s="419"/>
      <c r="FA8" s="419"/>
      <c r="FB8" s="419"/>
      <c r="FC8" s="419"/>
      <c r="FD8" s="70"/>
      <c r="FE8" s="71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</row>
    <row r="9" spans="1:195" s="4" customFormat="1" ht="15.75">
      <c r="A9" s="67"/>
      <c r="B9" s="422"/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2"/>
      <c r="V9" s="422"/>
      <c r="W9" s="422"/>
      <c r="X9" s="422"/>
      <c r="Y9" s="422"/>
      <c r="Z9" s="422"/>
      <c r="AA9" s="423"/>
      <c r="AB9" s="68"/>
      <c r="AC9" s="422"/>
      <c r="AD9" s="422"/>
      <c r="AE9" s="422"/>
      <c r="AF9" s="422"/>
      <c r="AG9" s="422"/>
      <c r="AH9" s="422"/>
      <c r="AI9" s="422"/>
      <c r="AJ9" s="422"/>
      <c r="AK9" s="422"/>
      <c r="AL9" s="422"/>
      <c r="AM9" s="422"/>
      <c r="AN9" s="422"/>
      <c r="AO9" s="422"/>
      <c r="AP9" s="422"/>
      <c r="AQ9" s="422"/>
      <c r="AR9" s="422"/>
      <c r="AS9" s="422"/>
      <c r="AT9" s="422"/>
      <c r="AU9" s="422"/>
      <c r="AV9" s="422"/>
      <c r="AW9" s="422"/>
      <c r="AX9" s="422"/>
      <c r="AY9" s="422"/>
      <c r="AZ9" s="422"/>
      <c r="BA9" s="422"/>
      <c r="BB9" s="422"/>
      <c r="BC9" s="422"/>
      <c r="BD9" s="422"/>
      <c r="BE9" s="423"/>
      <c r="BF9" s="68"/>
      <c r="BG9" s="422"/>
      <c r="BH9" s="422"/>
      <c r="BI9" s="422"/>
      <c r="BJ9" s="422"/>
      <c r="BK9" s="422"/>
      <c r="BL9" s="422"/>
      <c r="BM9" s="422"/>
      <c r="BN9" s="422"/>
      <c r="BO9" s="422"/>
      <c r="BP9" s="422"/>
      <c r="BQ9" s="422"/>
      <c r="BR9" s="422"/>
      <c r="BS9" s="422"/>
      <c r="BT9" s="422"/>
      <c r="BU9" s="422"/>
      <c r="BV9" s="422"/>
      <c r="BW9" s="422"/>
      <c r="BX9" s="422"/>
      <c r="BY9" s="422"/>
      <c r="BZ9" s="422"/>
      <c r="CA9" s="422"/>
      <c r="CB9" s="422"/>
      <c r="CC9" s="422"/>
      <c r="CD9" s="422"/>
      <c r="CE9" s="422"/>
      <c r="CF9" s="422"/>
      <c r="CG9" s="422"/>
      <c r="CH9" s="423"/>
      <c r="CI9" s="72"/>
      <c r="CJ9" s="73"/>
      <c r="CK9" s="73"/>
      <c r="CL9" s="74"/>
      <c r="CM9" s="74"/>
      <c r="CN9" s="74"/>
      <c r="CO9" s="74"/>
      <c r="CP9" s="75" t="s">
        <v>162</v>
      </c>
      <c r="CQ9" s="73"/>
      <c r="CR9" s="73"/>
      <c r="CS9" s="73"/>
      <c r="CT9" s="73"/>
      <c r="CU9" s="73"/>
      <c r="CV9" s="73"/>
      <c r="CW9" s="76"/>
      <c r="CX9" s="72"/>
      <c r="CY9" s="73"/>
      <c r="CZ9" s="73"/>
      <c r="DA9" s="74"/>
      <c r="DB9" s="74"/>
      <c r="DC9" s="74"/>
      <c r="DD9" s="74"/>
      <c r="DE9" s="75" t="s">
        <v>162</v>
      </c>
      <c r="DF9" s="73"/>
      <c r="DG9" s="73"/>
      <c r="DH9" s="73"/>
      <c r="DI9" s="73"/>
      <c r="DJ9" s="73"/>
      <c r="DK9" s="73"/>
      <c r="DL9" s="76"/>
      <c r="DM9" s="72"/>
      <c r="DN9" s="73"/>
      <c r="DO9" s="73"/>
      <c r="DP9" s="74"/>
      <c r="DQ9" s="74"/>
      <c r="DR9" s="74"/>
      <c r="DS9" s="74"/>
      <c r="DT9" s="75" t="s">
        <v>162</v>
      </c>
      <c r="DU9" s="73"/>
      <c r="DV9" s="73"/>
      <c r="DW9" s="73"/>
      <c r="DX9" s="73"/>
      <c r="DY9" s="73"/>
      <c r="DZ9" s="73"/>
      <c r="EA9" s="76"/>
      <c r="EB9" s="72"/>
      <c r="EC9" s="73"/>
      <c r="ED9" s="73"/>
      <c r="EE9" s="74"/>
      <c r="EF9" s="74"/>
      <c r="EG9" s="74"/>
      <c r="EH9" s="74"/>
      <c r="EI9" s="75" t="s">
        <v>162</v>
      </c>
      <c r="EJ9" s="73"/>
      <c r="EK9" s="73"/>
      <c r="EL9" s="73"/>
      <c r="EM9" s="73"/>
      <c r="EN9" s="73"/>
      <c r="EO9" s="73"/>
      <c r="EP9" s="76"/>
      <c r="EQ9" s="72"/>
      <c r="ER9" s="73"/>
      <c r="ES9" s="73"/>
      <c r="ET9" s="74"/>
      <c r="EU9" s="74"/>
      <c r="EV9" s="74"/>
      <c r="EW9" s="74"/>
      <c r="EX9" s="75" t="s">
        <v>162</v>
      </c>
      <c r="EY9" s="73"/>
      <c r="EZ9" s="73"/>
      <c r="FA9" s="73"/>
      <c r="FB9" s="73"/>
      <c r="FC9" s="73"/>
      <c r="FD9" s="73"/>
      <c r="FE9" s="76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</row>
    <row r="10" spans="1:195" s="4" customFormat="1" ht="60" customHeight="1">
      <c r="A10" s="17"/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5"/>
      <c r="AB10" s="68"/>
      <c r="AC10" s="422"/>
      <c r="AD10" s="422"/>
      <c r="AE10" s="422"/>
      <c r="AF10" s="422"/>
      <c r="AG10" s="422"/>
      <c r="AH10" s="422"/>
      <c r="AI10" s="422"/>
      <c r="AJ10" s="422"/>
      <c r="AK10" s="422"/>
      <c r="AL10" s="422"/>
      <c r="AM10" s="422"/>
      <c r="AN10" s="422"/>
      <c r="AO10" s="422"/>
      <c r="AP10" s="422"/>
      <c r="AQ10" s="422"/>
      <c r="AR10" s="422"/>
      <c r="AS10" s="422"/>
      <c r="AT10" s="422"/>
      <c r="AU10" s="422"/>
      <c r="AV10" s="422"/>
      <c r="AW10" s="422"/>
      <c r="AX10" s="422"/>
      <c r="AY10" s="422"/>
      <c r="AZ10" s="422"/>
      <c r="BA10" s="422"/>
      <c r="BB10" s="422"/>
      <c r="BC10" s="422"/>
      <c r="BD10" s="422"/>
      <c r="BE10" s="423"/>
      <c r="BF10" s="68"/>
      <c r="BG10" s="422"/>
      <c r="BH10" s="422"/>
      <c r="BI10" s="422"/>
      <c r="BJ10" s="422"/>
      <c r="BK10" s="422"/>
      <c r="BL10" s="422"/>
      <c r="BM10" s="422"/>
      <c r="BN10" s="422"/>
      <c r="BO10" s="422"/>
      <c r="BP10" s="422"/>
      <c r="BQ10" s="422"/>
      <c r="BR10" s="422"/>
      <c r="BS10" s="422"/>
      <c r="BT10" s="422"/>
      <c r="BU10" s="422"/>
      <c r="BV10" s="422"/>
      <c r="BW10" s="422"/>
      <c r="BX10" s="422"/>
      <c r="BY10" s="422"/>
      <c r="BZ10" s="422"/>
      <c r="CA10" s="422"/>
      <c r="CB10" s="422"/>
      <c r="CC10" s="422"/>
      <c r="CD10" s="422"/>
      <c r="CE10" s="422"/>
      <c r="CF10" s="422"/>
      <c r="CG10" s="422"/>
      <c r="CH10" s="423"/>
      <c r="CI10" s="416">
        <v>0</v>
      </c>
      <c r="CJ10" s="417"/>
      <c r="CK10" s="417"/>
      <c r="CL10" s="417"/>
      <c r="CM10" s="417"/>
      <c r="CN10" s="417"/>
      <c r="CO10" s="417"/>
      <c r="CP10" s="417"/>
      <c r="CQ10" s="417"/>
      <c r="CR10" s="417"/>
      <c r="CS10" s="417"/>
      <c r="CT10" s="417"/>
      <c r="CU10" s="417"/>
      <c r="CV10" s="417"/>
      <c r="CW10" s="418"/>
      <c r="CX10" s="416">
        <v>0</v>
      </c>
      <c r="CY10" s="417"/>
      <c r="CZ10" s="417"/>
      <c r="DA10" s="417"/>
      <c r="DB10" s="417"/>
      <c r="DC10" s="417"/>
      <c r="DD10" s="417"/>
      <c r="DE10" s="417"/>
      <c r="DF10" s="417"/>
      <c r="DG10" s="417"/>
      <c r="DH10" s="417"/>
      <c r="DI10" s="417"/>
      <c r="DJ10" s="417"/>
      <c r="DK10" s="417"/>
      <c r="DL10" s="418"/>
      <c r="DM10" s="416">
        <v>0</v>
      </c>
      <c r="DN10" s="417"/>
      <c r="DO10" s="417"/>
      <c r="DP10" s="417"/>
      <c r="DQ10" s="417"/>
      <c r="DR10" s="417"/>
      <c r="DS10" s="417"/>
      <c r="DT10" s="417"/>
      <c r="DU10" s="417"/>
      <c r="DV10" s="417"/>
      <c r="DW10" s="417"/>
      <c r="DX10" s="417"/>
      <c r="DY10" s="417"/>
      <c r="DZ10" s="417"/>
      <c r="EA10" s="418"/>
      <c r="EB10" s="416">
        <v>0</v>
      </c>
      <c r="EC10" s="417"/>
      <c r="ED10" s="417"/>
      <c r="EE10" s="417"/>
      <c r="EF10" s="417"/>
      <c r="EG10" s="417"/>
      <c r="EH10" s="417"/>
      <c r="EI10" s="417"/>
      <c r="EJ10" s="417"/>
      <c r="EK10" s="417"/>
      <c r="EL10" s="417"/>
      <c r="EM10" s="417"/>
      <c r="EN10" s="417"/>
      <c r="EO10" s="417"/>
      <c r="EP10" s="418"/>
      <c r="EQ10" s="416">
        <v>0</v>
      </c>
      <c r="ER10" s="417"/>
      <c r="ES10" s="417"/>
      <c r="ET10" s="417"/>
      <c r="EU10" s="417"/>
      <c r="EV10" s="417"/>
      <c r="EW10" s="417"/>
      <c r="EX10" s="417"/>
      <c r="EY10" s="417"/>
      <c r="EZ10" s="417"/>
      <c r="FA10" s="417"/>
      <c r="FB10" s="417"/>
      <c r="FC10" s="417"/>
      <c r="FD10" s="417"/>
      <c r="FE10" s="418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</row>
    <row r="11" spans="1:161" s="4" customFormat="1" ht="15" customHeight="1">
      <c r="A11" s="14"/>
      <c r="B11" s="420" t="s">
        <v>191</v>
      </c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1"/>
      <c r="AB11" s="66"/>
      <c r="AC11" s="420"/>
      <c r="AD11" s="420"/>
      <c r="AE11" s="420"/>
      <c r="AF11" s="420"/>
      <c r="AG11" s="420"/>
      <c r="AH11" s="420"/>
      <c r="AI11" s="420"/>
      <c r="AJ11" s="420"/>
      <c r="AK11" s="420"/>
      <c r="AL11" s="420"/>
      <c r="AM11" s="420"/>
      <c r="AN11" s="420"/>
      <c r="AO11" s="420"/>
      <c r="AP11" s="420"/>
      <c r="AQ11" s="420"/>
      <c r="AR11" s="420"/>
      <c r="AS11" s="420"/>
      <c r="AT11" s="420"/>
      <c r="AU11" s="420"/>
      <c r="AV11" s="420"/>
      <c r="AW11" s="420"/>
      <c r="AX11" s="420"/>
      <c r="AY11" s="420"/>
      <c r="AZ11" s="420"/>
      <c r="BA11" s="420"/>
      <c r="BB11" s="420"/>
      <c r="BC11" s="420"/>
      <c r="BD11" s="420"/>
      <c r="BE11" s="421"/>
      <c r="BF11" s="66"/>
      <c r="BG11" s="420"/>
      <c r="BH11" s="420"/>
      <c r="BI11" s="420"/>
      <c r="BJ11" s="420"/>
      <c r="BK11" s="420"/>
      <c r="BL11" s="420"/>
      <c r="BM11" s="420"/>
      <c r="BN11" s="420"/>
      <c r="BO11" s="420"/>
      <c r="BP11" s="420"/>
      <c r="BQ11" s="420"/>
      <c r="BR11" s="420"/>
      <c r="BS11" s="420"/>
      <c r="BT11" s="420"/>
      <c r="BU11" s="420"/>
      <c r="BV11" s="420"/>
      <c r="BW11" s="420"/>
      <c r="BX11" s="420"/>
      <c r="BY11" s="420"/>
      <c r="BZ11" s="420"/>
      <c r="CA11" s="420"/>
      <c r="CB11" s="420"/>
      <c r="CC11" s="420"/>
      <c r="CD11" s="420"/>
      <c r="CE11" s="420"/>
      <c r="CF11" s="420"/>
      <c r="CG11" s="420"/>
      <c r="CH11" s="421"/>
      <c r="CI11" s="69"/>
      <c r="CJ11" s="70"/>
      <c r="CK11" s="419" t="s">
        <v>176</v>
      </c>
      <c r="CL11" s="419"/>
      <c r="CM11" s="419"/>
      <c r="CN11" s="419"/>
      <c r="CO11" s="419"/>
      <c r="CP11" s="419"/>
      <c r="CQ11" s="419"/>
      <c r="CR11" s="419"/>
      <c r="CS11" s="419"/>
      <c r="CT11" s="419"/>
      <c r="CU11" s="419"/>
      <c r="CV11" s="70"/>
      <c r="CW11" s="71"/>
      <c r="CX11" s="69"/>
      <c r="CY11" s="70"/>
      <c r="CZ11" s="419" t="s">
        <v>179</v>
      </c>
      <c r="DA11" s="419"/>
      <c r="DB11" s="419"/>
      <c r="DC11" s="419"/>
      <c r="DD11" s="419"/>
      <c r="DE11" s="419"/>
      <c r="DF11" s="419"/>
      <c r="DG11" s="419"/>
      <c r="DH11" s="419"/>
      <c r="DI11" s="419"/>
      <c r="DJ11" s="419"/>
      <c r="DK11" s="70"/>
      <c r="DL11" s="71"/>
      <c r="DM11" s="69"/>
      <c r="DN11" s="70"/>
      <c r="DO11" s="419" t="s">
        <v>180</v>
      </c>
      <c r="DP11" s="419"/>
      <c r="DQ11" s="419"/>
      <c r="DR11" s="419"/>
      <c r="DS11" s="419"/>
      <c r="DT11" s="419"/>
      <c r="DU11" s="419"/>
      <c r="DV11" s="419"/>
      <c r="DW11" s="419"/>
      <c r="DX11" s="419"/>
      <c r="DY11" s="419"/>
      <c r="DZ11" s="70"/>
      <c r="EA11" s="71"/>
      <c r="EB11" s="69"/>
      <c r="EC11" s="70"/>
      <c r="ED11" s="419" t="s">
        <v>181</v>
      </c>
      <c r="EE11" s="419"/>
      <c r="EF11" s="419"/>
      <c r="EG11" s="419"/>
      <c r="EH11" s="419"/>
      <c r="EI11" s="419"/>
      <c r="EJ11" s="419"/>
      <c r="EK11" s="419"/>
      <c r="EL11" s="419"/>
      <c r="EM11" s="419"/>
      <c r="EN11" s="419"/>
      <c r="EO11" s="70"/>
      <c r="EP11" s="71"/>
      <c r="EQ11" s="69"/>
      <c r="ER11" s="70"/>
      <c r="ES11" s="419" t="s">
        <v>182</v>
      </c>
      <c r="ET11" s="419"/>
      <c r="EU11" s="419"/>
      <c r="EV11" s="419"/>
      <c r="EW11" s="419"/>
      <c r="EX11" s="419"/>
      <c r="EY11" s="419"/>
      <c r="EZ11" s="419"/>
      <c r="FA11" s="419"/>
      <c r="FB11" s="419"/>
      <c r="FC11" s="419"/>
      <c r="FD11" s="70"/>
      <c r="FE11" s="71"/>
    </row>
    <row r="12" spans="1:161" s="4" customFormat="1" ht="15">
      <c r="A12" s="67"/>
      <c r="B12" s="422"/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2"/>
      <c r="Z12" s="422"/>
      <c r="AA12" s="423"/>
      <c r="AB12" s="68"/>
      <c r="AC12" s="422"/>
      <c r="AD12" s="422"/>
      <c r="AE12" s="422"/>
      <c r="AF12" s="422"/>
      <c r="AG12" s="422"/>
      <c r="AH12" s="422"/>
      <c r="AI12" s="422"/>
      <c r="AJ12" s="422"/>
      <c r="AK12" s="422"/>
      <c r="AL12" s="422"/>
      <c r="AM12" s="422"/>
      <c r="AN12" s="422"/>
      <c r="AO12" s="422"/>
      <c r="AP12" s="422"/>
      <c r="AQ12" s="422"/>
      <c r="AR12" s="422"/>
      <c r="AS12" s="422"/>
      <c r="AT12" s="422"/>
      <c r="AU12" s="422"/>
      <c r="AV12" s="422"/>
      <c r="AW12" s="422"/>
      <c r="AX12" s="422"/>
      <c r="AY12" s="422"/>
      <c r="AZ12" s="422"/>
      <c r="BA12" s="422"/>
      <c r="BB12" s="422"/>
      <c r="BC12" s="422"/>
      <c r="BD12" s="422"/>
      <c r="BE12" s="423"/>
      <c r="BF12" s="68"/>
      <c r="BG12" s="422"/>
      <c r="BH12" s="422"/>
      <c r="BI12" s="422"/>
      <c r="BJ12" s="422"/>
      <c r="BK12" s="422"/>
      <c r="BL12" s="422"/>
      <c r="BM12" s="422"/>
      <c r="BN12" s="422"/>
      <c r="BO12" s="422"/>
      <c r="BP12" s="422"/>
      <c r="BQ12" s="422"/>
      <c r="BR12" s="422"/>
      <c r="BS12" s="422"/>
      <c r="BT12" s="422"/>
      <c r="BU12" s="422"/>
      <c r="BV12" s="422"/>
      <c r="BW12" s="422"/>
      <c r="BX12" s="422"/>
      <c r="BY12" s="422"/>
      <c r="BZ12" s="422"/>
      <c r="CA12" s="422"/>
      <c r="CB12" s="422"/>
      <c r="CC12" s="422"/>
      <c r="CD12" s="422"/>
      <c r="CE12" s="422"/>
      <c r="CF12" s="422"/>
      <c r="CG12" s="422"/>
      <c r="CH12" s="423"/>
      <c r="CI12" s="72"/>
      <c r="CJ12" s="73"/>
      <c r="CK12" s="73"/>
      <c r="CL12" s="74"/>
      <c r="CM12" s="74"/>
      <c r="CN12" s="74"/>
      <c r="CO12" s="74"/>
      <c r="CP12" s="75" t="s">
        <v>162</v>
      </c>
      <c r="CQ12" s="73"/>
      <c r="CR12" s="73"/>
      <c r="CS12" s="73"/>
      <c r="CT12" s="73"/>
      <c r="CU12" s="73"/>
      <c r="CV12" s="73"/>
      <c r="CW12" s="76"/>
      <c r="CX12" s="72"/>
      <c r="CY12" s="73"/>
      <c r="CZ12" s="73"/>
      <c r="DA12" s="74"/>
      <c r="DB12" s="74"/>
      <c r="DC12" s="74"/>
      <c r="DD12" s="74"/>
      <c r="DE12" s="75" t="s">
        <v>162</v>
      </c>
      <c r="DF12" s="73"/>
      <c r="DG12" s="73"/>
      <c r="DH12" s="73"/>
      <c r="DI12" s="73"/>
      <c r="DJ12" s="73"/>
      <c r="DK12" s="73"/>
      <c r="DL12" s="76"/>
      <c r="DM12" s="72"/>
      <c r="DN12" s="73"/>
      <c r="DO12" s="73"/>
      <c r="DP12" s="74"/>
      <c r="DQ12" s="74"/>
      <c r="DR12" s="74"/>
      <c r="DS12" s="74"/>
      <c r="DT12" s="75" t="s">
        <v>162</v>
      </c>
      <c r="DU12" s="73"/>
      <c r="DV12" s="73"/>
      <c r="DW12" s="73"/>
      <c r="DX12" s="73"/>
      <c r="DY12" s="73"/>
      <c r="DZ12" s="73"/>
      <c r="EA12" s="76"/>
      <c r="EB12" s="72"/>
      <c r="EC12" s="73"/>
      <c r="ED12" s="73"/>
      <c r="EE12" s="74"/>
      <c r="EF12" s="74"/>
      <c r="EG12" s="74"/>
      <c r="EH12" s="74"/>
      <c r="EI12" s="75" t="s">
        <v>162</v>
      </c>
      <c r="EJ12" s="73"/>
      <c r="EK12" s="73"/>
      <c r="EL12" s="73"/>
      <c r="EM12" s="73"/>
      <c r="EN12" s="73"/>
      <c r="EO12" s="73"/>
      <c r="EP12" s="76"/>
      <c r="EQ12" s="72"/>
      <c r="ER12" s="73"/>
      <c r="ES12" s="73"/>
      <c r="ET12" s="74"/>
      <c r="EU12" s="74"/>
      <c r="EV12" s="74"/>
      <c r="EW12" s="74"/>
      <c r="EX12" s="75" t="s">
        <v>162</v>
      </c>
      <c r="EY12" s="73"/>
      <c r="EZ12" s="73"/>
      <c r="FA12" s="73"/>
      <c r="FB12" s="73"/>
      <c r="FC12" s="73"/>
      <c r="FD12" s="73"/>
      <c r="FE12" s="76"/>
    </row>
    <row r="13" spans="1:161" s="4" customFormat="1" ht="60.75" customHeight="1">
      <c r="A13" s="17"/>
      <c r="B13" s="424"/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424"/>
      <c r="U13" s="424"/>
      <c r="V13" s="424"/>
      <c r="W13" s="424"/>
      <c r="X13" s="424"/>
      <c r="Y13" s="424"/>
      <c r="Z13" s="424"/>
      <c r="AA13" s="425"/>
      <c r="AB13" s="68"/>
      <c r="AC13" s="422"/>
      <c r="AD13" s="422"/>
      <c r="AE13" s="422"/>
      <c r="AF13" s="422"/>
      <c r="AG13" s="422"/>
      <c r="AH13" s="422"/>
      <c r="AI13" s="422"/>
      <c r="AJ13" s="422"/>
      <c r="AK13" s="422"/>
      <c r="AL13" s="422"/>
      <c r="AM13" s="422"/>
      <c r="AN13" s="422"/>
      <c r="AO13" s="422"/>
      <c r="AP13" s="422"/>
      <c r="AQ13" s="422"/>
      <c r="AR13" s="422"/>
      <c r="AS13" s="422"/>
      <c r="AT13" s="422"/>
      <c r="AU13" s="422"/>
      <c r="AV13" s="422"/>
      <c r="AW13" s="422"/>
      <c r="AX13" s="422"/>
      <c r="AY13" s="422"/>
      <c r="AZ13" s="422"/>
      <c r="BA13" s="422"/>
      <c r="BB13" s="422"/>
      <c r="BC13" s="422"/>
      <c r="BD13" s="422"/>
      <c r="BE13" s="423"/>
      <c r="BF13" s="68"/>
      <c r="BG13" s="422"/>
      <c r="BH13" s="422"/>
      <c r="BI13" s="422"/>
      <c r="BJ13" s="422"/>
      <c r="BK13" s="422"/>
      <c r="BL13" s="422"/>
      <c r="BM13" s="422"/>
      <c r="BN13" s="422"/>
      <c r="BO13" s="422"/>
      <c r="BP13" s="422"/>
      <c r="BQ13" s="422"/>
      <c r="BR13" s="422"/>
      <c r="BS13" s="422"/>
      <c r="BT13" s="422"/>
      <c r="BU13" s="422"/>
      <c r="BV13" s="422"/>
      <c r="BW13" s="422"/>
      <c r="BX13" s="422"/>
      <c r="BY13" s="422"/>
      <c r="BZ13" s="422"/>
      <c r="CA13" s="422"/>
      <c r="CB13" s="422"/>
      <c r="CC13" s="422"/>
      <c r="CD13" s="422"/>
      <c r="CE13" s="422"/>
      <c r="CF13" s="422"/>
      <c r="CG13" s="422"/>
      <c r="CH13" s="423"/>
      <c r="CI13" s="416">
        <v>0</v>
      </c>
      <c r="CJ13" s="417"/>
      <c r="CK13" s="417"/>
      <c r="CL13" s="417"/>
      <c r="CM13" s="417"/>
      <c r="CN13" s="417"/>
      <c r="CO13" s="417"/>
      <c r="CP13" s="417"/>
      <c r="CQ13" s="417"/>
      <c r="CR13" s="417"/>
      <c r="CS13" s="417"/>
      <c r="CT13" s="417"/>
      <c r="CU13" s="417"/>
      <c r="CV13" s="417"/>
      <c r="CW13" s="418"/>
      <c r="CX13" s="416">
        <v>0</v>
      </c>
      <c r="CY13" s="417"/>
      <c r="CZ13" s="417"/>
      <c r="DA13" s="417"/>
      <c r="DB13" s="417"/>
      <c r="DC13" s="417"/>
      <c r="DD13" s="417"/>
      <c r="DE13" s="417"/>
      <c r="DF13" s="417"/>
      <c r="DG13" s="417"/>
      <c r="DH13" s="417"/>
      <c r="DI13" s="417"/>
      <c r="DJ13" s="417"/>
      <c r="DK13" s="417"/>
      <c r="DL13" s="418"/>
      <c r="DM13" s="416">
        <v>0</v>
      </c>
      <c r="DN13" s="417"/>
      <c r="DO13" s="417"/>
      <c r="DP13" s="417"/>
      <c r="DQ13" s="417"/>
      <c r="DR13" s="417"/>
      <c r="DS13" s="417"/>
      <c r="DT13" s="417"/>
      <c r="DU13" s="417"/>
      <c r="DV13" s="417"/>
      <c r="DW13" s="417"/>
      <c r="DX13" s="417"/>
      <c r="DY13" s="417"/>
      <c r="DZ13" s="417"/>
      <c r="EA13" s="418"/>
      <c r="EB13" s="416">
        <v>0</v>
      </c>
      <c r="EC13" s="417"/>
      <c r="ED13" s="417"/>
      <c r="EE13" s="417"/>
      <c r="EF13" s="417"/>
      <c r="EG13" s="417"/>
      <c r="EH13" s="417"/>
      <c r="EI13" s="417"/>
      <c r="EJ13" s="417"/>
      <c r="EK13" s="417"/>
      <c r="EL13" s="417"/>
      <c r="EM13" s="417"/>
      <c r="EN13" s="417"/>
      <c r="EO13" s="417"/>
      <c r="EP13" s="418"/>
      <c r="EQ13" s="416">
        <v>0</v>
      </c>
      <c r="ER13" s="417"/>
      <c r="ES13" s="417"/>
      <c r="ET13" s="417"/>
      <c r="EU13" s="417"/>
      <c r="EV13" s="417"/>
      <c r="EW13" s="417"/>
      <c r="EX13" s="417"/>
      <c r="EY13" s="417"/>
      <c r="EZ13" s="417"/>
      <c r="FA13" s="417"/>
      <c r="FB13" s="417"/>
      <c r="FC13" s="417"/>
      <c r="FD13" s="417"/>
      <c r="FE13" s="418"/>
    </row>
    <row r="14" spans="1:161" s="4" customFormat="1" ht="15" customHeight="1">
      <c r="A14" s="14"/>
      <c r="B14" s="420" t="s">
        <v>20</v>
      </c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0"/>
      <c r="Z14" s="420"/>
      <c r="AA14" s="421"/>
      <c r="AB14" s="66"/>
      <c r="AC14" s="420"/>
      <c r="AD14" s="420"/>
      <c r="AE14" s="420"/>
      <c r="AF14" s="420"/>
      <c r="AG14" s="420"/>
      <c r="AH14" s="420"/>
      <c r="AI14" s="420"/>
      <c r="AJ14" s="420"/>
      <c r="AK14" s="420"/>
      <c r="AL14" s="420"/>
      <c r="AM14" s="420"/>
      <c r="AN14" s="420"/>
      <c r="AO14" s="420"/>
      <c r="AP14" s="420"/>
      <c r="AQ14" s="420"/>
      <c r="AR14" s="420"/>
      <c r="AS14" s="420"/>
      <c r="AT14" s="420"/>
      <c r="AU14" s="420"/>
      <c r="AV14" s="420"/>
      <c r="AW14" s="420"/>
      <c r="AX14" s="420"/>
      <c r="AY14" s="420"/>
      <c r="AZ14" s="420"/>
      <c r="BA14" s="420"/>
      <c r="BB14" s="420"/>
      <c r="BC14" s="420"/>
      <c r="BD14" s="420"/>
      <c r="BE14" s="421"/>
      <c r="BF14" s="66"/>
      <c r="BG14" s="420"/>
      <c r="BH14" s="420"/>
      <c r="BI14" s="420"/>
      <c r="BJ14" s="420"/>
      <c r="BK14" s="420"/>
      <c r="BL14" s="420"/>
      <c r="BM14" s="420"/>
      <c r="BN14" s="420"/>
      <c r="BO14" s="420"/>
      <c r="BP14" s="420"/>
      <c r="BQ14" s="420"/>
      <c r="BR14" s="420"/>
      <c r="BS14" s="420"/>
      <c r="BT14" s="420"/>
      <c r="BU14" s="420"/>
      <c r="BV14" s="420"/>
      <c r="BW14" s="420"/>
      <c r="BX14" s="420"/>
      <c r="BY14" s="420"/>
      <c r="BZ14" s="420"/>
      <c r="CA14" s="420"/>
      <c r="CB14" s="420"/>
      <c r="CC14" s="420"/>
      <c r="CD14" s="420"/>
      <c r="CE14" s="420"/>
      <c r="CF14" s="420"/>
      <c r="CG14" s="420"/>
      <c r="CH14" s="421"/>
      <c r="CI14" s="69"/>
      <c r="CJ14" s="70"/>
      <c r="CK14" s="419" t="s">
        <v>176</v>
      </c>
      <c r="CL14" s="419"/>
      <c r="CM14" s="419"/>
      <c r="CN14" s="419"/>
      <c r="CO14" s="419"/>
      <c r="CP14" s="419"/>
      <c r="CQ14" s="419"/>
      <c r="CR14" s="419"/>
      <c r="CS14" s="419"/>
      <c r="CT14" s="419"/>
      <c r="CU14" s="419"/>
      <c r="CV14" s="70"/>
      <c r="CW14" s="71"/>
      <c r="CX14" s="69"/>
      <c r="CY14" s="70"/>
      <c r="CZ14" s="419" t="s">
        <v>179</v>
      </c>
      <c r="DA14" s="419"/>
      <c r="DB14" s="419"/>
      <c r="DC14" s="419"/>
      <c r="DD14" s="419"/>
      <c r="DE14" s="419"/>
      <c r="DF14" s="419"/>
      <c r="DG14" s="419"/>
      <c r="DH14" s="419"/>
      <c r="DI14" s="419"/>
      <c r="DJ14" s="419"/>
      <c r="DK14" s="70"/>
      <c r="DL14" s="71"/>
      <c r="DM14" s="69"/>
      <c r="DN14" s="70"/>
      <c r="DO14" s="419" t="s">
        <v>180</v>
      </c>
      <c r="DP14" s="419"/>
      <c r="DQ14" s="419"/>
      <c r="DR14" s="419"/>
      <c r="DS14" s="419"/>
      <c r="DT14" s="419"/>
      <c r="DU14" s="419"/>
      <c r="DV14" s="419"/>
      <c r="DW14" s="419"/>
      <c r="DX14" s="419"/>
      <c r="DY14" s="419"/>
      <c r="DZ14" s="70"/>
      <c r="EA14" s="71"/>
      <c r="EB14" s="69"/>
      <c r="EC14" s="70"/>
      <c r="ED14" s="419" t="s">
        <v>181</v>
      </c>
      <c r="EE14" s="419"/>
      <c r="EF14" s="419"/>
      <c r="EG14" s="419"/>
      <c r="EH14" s="419"/>
      <c r="EI14" s="419"/>
      <c r="EJ14" s="419"/>
      <c r="EK14" s="419"/>
      <c r="EL14" s="419"/>
      <c r="EM14" s="419"/>
      <c r="EN14" s="419"/>
      <c r="EO14" s="70"/>
      <c r="EP14" s="71"/>
      <c r="EQ14" s="69"/>
      <c r="ER14" s="70"/>
      <c r="ES14" s="419" t="s">
        <v>182</v>
      </c>
      <c r="ET14" s="419"/>
      <c r="EU14" s="419"/>
      <c r="EV14" s="419"/>
      <c r="EW14" s="419"/>
      <c r="EX14" s="419"/>
      <c r="EY14" s="419"/>
      <c r="EZ14" s="419"/>
      <c r="FA14" s="419"/>
      <c r="FB14" s="419"/>
      <c r="FC14" s="419"/>
      <c r="FD14" s="70"/>
      <c r="FE14" s="71"/>
    </row>
    <row r="15" spans="1:161" s="4" customFormat="1" ht="15">
      <c r="A15" s="67"/>
      <c r="B15" s="422"/>
      <c r="C15" s="422"/>
      <c r="D15" s="422"/>
      <c r="E15" s="422"/>
      <c r="F15" s="422"/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422"/>
      <c r="S15" s="422"/>
      <c r="T15" s="422"/>
      <c r="U15" s="422"/>
      <c r="V15" s="422"/>
      <c r="W15" s="422"/>
      <c r="X15" s="422"/>
      <c r="Y15" s="422"/>
      <c r="Z15" s="422"/>
      <c r="AA15" s="423"/>
      <c r="AB15" s="68"/>
      <c r="AC15" s="422"/>
      <c r="AD15" s="422"/>
      <c r="AE15" s="422"/>
      <c r="AF15" s="422"/>
      <c r="AG15" s="422"/>
      <c r="AH15" s="422"/>
      <c r="AI15" s="422"/>
      <c r="AJ15" s="422"/>
      <c r="AK15" s="422"/>
      <c r="AL15" s="422"/>
      <c r="AM15" s="422"/>
      <c r="AN15" s="422"/>
      <c r="AO15" s="422"/>
      <c r="AP15" s="422"/>
      <c r="AQ15" s="422"/>
      <c r="AR15" s="422"/>
      <c r="AS15" s="422"/>
      <c r="AT15" s="422"/>
      <c r="AU15" s="422"/>
      <c r="AV15" s="422"/>
      <c r="AW15" s="422"/>
      <c r="AX15" s="422"/>
      <c r="AY15" s="422"/>
      <c r="AZ15" s="422"/>
      <c r="BA15" s="422"/>
      <c r="BB15" s="422"/>
      <c r="BC15" s="422"/>
      <c r="BD15" s="422"/>
      <c r="BE15" s="423"/>
      <c r="BF15" s="68"/>
      <c r="BG15" s="422"/>
      <c r="BH15" s="422"/>
      <c r="BI15" s="422"/>
      <c r="BJ15" s="422"/>
      <c r="BK15" s="422"/>
      <c r="BL15" s="422"/>
      <c r="BM15" s="422"/>
      <c r="BN15" s="422"/>
      <c r="BO15" s="422"/>
      <c r="BP15" s="422"/>
      <c r="BQ15" s="422"/>
      <c r="BR15" s="422"/>
      <c r="BS15" s="422"/>
      <c r="BT15" s="422"/>
      <c r="BU15" s="422"/>
      <c r="BV15" s="422"/>
      <c r="BW15" s="422"/>
      <c r="BX15" s="422"/>
      <c r="BY15" s="422"/>
      <c r="BZ15" s="422"/>
      <c r="CA15" s="422"/>
      <c r="CB15" s="422"/>
      <c r="CC15" s="422"/>
      <c r="CD15" s="422"/>
      <c r="CE15" s="422"/>
      <c r="CF15" s="422"/>
      <c r="CG15" s="422"/>
      <c r="CH15" s="423"/>
      <c r="CI15" s="72"/>
      <c r="CJ15" s="73"/>
      <c r="CK15" s="73"/>
      <c r="CL15" s="74"/>
      <c r="CM15" s="74"/>
      <c r="CN15" s="74"/>
      <c r="CO15" s="74"/>
      <c r="CP15" s="75" t="s">
        <v>162</v>
      </c>
      <c r="CQ15" s="73"/>
      <c r="CR15" s="73"/>
      <c r="CS15" s="73"/>
      <c r="CT15" s="73"/>
      <c r="CU15" s="73"/>
      <c r="CV15" s="73"/>
      <c r="CW15" s="76"/>
      <c r="CX15" s="72"/>
      <c r="CY15" s="73"/>
      <c r="CZ15" s="73"/>
      <c r="DA15" s="74"/>
      <c r="DB15" s="74"/>
      <c r="DC15" s="74"/>
      <c r="DD15" s="74"/>
      <c r="DE15" s="75" t="s">
        <v>162</v>
      </c>
      <c r="DF15" s="73"/>
      <c r="DG15" s="73"/>
      <c r="DH15" s="73"/>
      <c r="DI15" s="73"/>
      <c r="DJ15" s="73"/>
      <c r="DK15" s="73"/>
      <c r="DL15" s="76"/>
      <c r="DM15" s="72"/>
      <c r="DN15" s="73"/>
      <c r="DO15" s="73"/>
      <c r="DP15" s="74"/>
      <c r="DQ15" s="74"/>
      <c r="DR15" s="74"/>
      <c r="DS15" s="74"/>
      <c r="DT15" s="75" t="s">
        <v>162</v>
      </c>
      <c r="DU15" s="73"/>
      <c r="DV15" s="73"/>
      <c r="DW15" s="73"/>
      <c r="DX15" s="73"/>
      <c r="DY15" s="73"/>
      <c r="DZ15" s="73"/>
      <c r="EA15" s="76"/>
      <c r="EB15" s="72"/>
      <c r="EC15" s="73"/>
      <c r="ED15" s="73"/>
      <c r="EE15" s="74"/>
      <c r="EF15" s="74"/>
      <c r="EG15" s="74"/>
      <c r="EH15" s="74"/>
      <c r="EI15" s="75" t="s">
        <v>162</v>
      </c>
      <c r="EJ15" s="73"/>
      <c r="EK15" s="73"/>
      <c r="EL15" s="73"/>
      <c r="EM15" s="73"/>
      <c r="EN15" s="73"/>
      <c r="EO15" s="73"/>
      <c r="EP15" s="76"/>
      <c r="EQ15" s="72"/>
      <c r="ER15" s="73"/>
      <c r="ES15" s="73"/>
      <c r="ET15" s="74"/>
      <c r="EU15" s="74"/>
      <c r="EV15" s="74"/>
      <c r="EW15" s="74"/>
      <c r="EX15" s="75" t="s">
        <v>162</v>
      </c>
      <c r="EY15" s="73"/>
      <c r="EZ15" s="73"/>
      <c r="FA15" s="73"/>
      <c r="FB15" s="73"/>
      <c r="FC15" s="73"/>
      <c r="FD15" s="73"/>
      <c r="FE15" s="76"/>
    </row>
    <row r="16" spans="1:205" s="4" customFormat="1" ht="64.5" customHeight="1">
      <c r="A16" s="67"/>
      <c r="B16" s="424"/>
      <c r="C16" s="424"/>
      <c r="D16" s="424"/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424"/>
      <c r="R16" s="424"/>
      <c r="S16" s="424"/>
      <c r="T16" s="424"/>
      <c r="U16" s="424"/>
      <c r="V16" s="424"/>
      <c r="W16" s="424"/>
      <c r="X16" s="424"/>
      <c r="Y16" s="424"/>
      <c r="Z16" s="424"/>
      <c r="AA16" s="425"/>
      <c r="AB16" s="68"/>
      <c r="AC16" s="422"/>
      <c r="AD16" s="422"/>
      <c r="AE16" s="422"/>
      <c r="AF16" s="422"/>
      <c r="AG16" s="422"/>
      <c r="AH16" s="422"/>
      <c r="AI16" s="422"/>
      <c r="AJ16" s="422"/>
      <c r="AK16" s="422"/>
      <c r="AL16" s="422"/>
      <c r="AM16" s="422"/>
      <c r="AN16" s="422"/>
      <c r="AO16" s="422"/>
      <c r="AP16" s="422"/>
      <c r="AQ16" s="422"/>
      <c r="AR16" s="422"/>
      <c r="AS16" s="422"/>
      <c r="AT16" s="422"/>
      <c r="AU16" s="422"/>
      <c r="AV16" s="422"/>
      <c r="AW16" s="422"/>
      <c r="AX16" s="422"/>
      <c r="AY16" s="422"/>
      <c r="AZ16" s="422"/>
      <c r="BA16" s="422"/>
      <c r="BB16" s="422"/>
      <c r="BC16" s="422"/>
      <c r="BD16" s="422"/>
      <c r="BE16" s="423"/>
      <c r="BF16" s="68"/>
      <c r="BG16" s="422"/>
      <c r="BH16" s="422"/>
      <c r="BI16" s="422"/>
      <c r="BJ16" s="422"/>
      <c r="BK16" s="422"/>
      <c r="BL16" s="422"/>
      <c r="BM16" s="422"/>
      <c r="BN16" s="422"/>
      <c r="BO16" s="422"/>
      <c r="BP16" s="422"/>
      <c r="BQ16" s="422"/>
      <c r="BR16" s="422"/>
      <c r="BS16" s="422"/>
      <c r="BT16" s="422"/>
      <c r="BU16" s="422"/>
      <c r="BV16" s="422"/>
      <c r="BW16" s="422"/>
      <c r="BX16" s="422"/>
      <c r="BY16" s="422"/>
      <c r="BZ16" s="422"/>
      <c r="CA16" s="422"/>
      <c r="CB16" s="422"/>
      <c r="CC16" s="422"/>
      <c r="CD16" s="422"/>
      <c r="CE16" s="422"/>
      <c r="CF16" s="422"/>
      <c r="CG16" s="422"/>
      <c r="CH16" s="423"/>
      <c r="CI16" s="416">
        <v>1</v>
      </c>
      <c r="CJ16" s="417"/>
      <c r="CK16" s="417"/>
      <c r="CL16" s="417"/>
      <c r="CM16" s="417"/>
      <c r="CN16" s="417"/>
      <c r="CO16" s="417"/>
      <c r="CP16" s="417"/>
      <c r="CQ16" s="417"/>
      <c r="CR16" s="417"/>
      <c r="CS16" s="417"/>
      <c r="CT16" s="417"/>
      <c r="CU16" s="417"/>
      <c r="CV16" s="417"/>
      <c r="CW16" s="418"/>
      <c r="CX16" s="416">
        <v>1</v>
      </c>
      <c r="CY16" s="417"/>
      <c r="CZ16" s="417"/>
      <c r="DA16" s="417"/>
      <c r="DB16" s="417"/>
      <c r="DC16" s="417"/>
      <c r="DD16" s="417"/>
      <c r="DE16" s="417"/>
      <c r="DF16" s="417"/>
      <c r="DG16" s="417"/>
      <c r="DH16" s="417"/>
      <c r="DI16" s="417"/>
      <c r="DJ16" s="417"/>
      <c r="DK16" s="417"/>
      <c r="DL16" s="418"/>
      <c r="DM16" s="416">
        <v>1</v>
      </c>
      <c r="DN16" s="417"/>
      <c r="DO16" s="417"/>
      <c r="DP16" s="417"/>
      <c r="DQ16" s="417"/>
      <c r="DR16" s="417"/>
      <c r="DS16" s="417"/>
      <c r="DT16" s="417"/>
      <c r="DU16" s="417"/>
      <c r="DV16" s="417"/>
      <c r="DW16" s="417"/>
      <c r="DX16" s="417"/>
      <c r="DY16" s="417"/>
      <c r="DZ16" s="417"/>
      <c r="EA16" s="418"/>
      <c r="EB16" s="416">
        <v>1</v>
      </c>
      <c r="EC16" s="417"/>
      <c r="ED16" s="417"/>
      <c r="EE16" s="417"/>
      <c r="EF16" s="417"/>
      <c r="EG16" s="417"/>
      <c r="EH16" s="417"/>
      <c r="EI16" s="417"/>
      <c r="EJ16" s="417"/>
      <c r="EK16" s="417"/>
      <c r="EL16" s="417"/>
      <c r="EM16" s="417"/>
      <c r="EN16" s="417"/>
      <c r="EO16" s="417"/>
      <c r="EP16" s="418"/>
      <c r="EQ16" s="416">
        <v>1</v>
      </c>
      <c r="ER16" s="417"/>
      <c r="ES16" s="417"/>
      <c r="ET16" s="417"/>
      <c r="EU16" s="417"/>
      <c r="EV16" s="417"/>
      <c r="EW16" s="417"/>
      <c r="EX16" s="417"/>
      <c r="EY16" s="417"/>
      <c r="EZ16" s="417"/>
      <c r="FA16" s="417"/>
      <c r="FB16" s="417"/>
      <c r="FC16" s="417"/>
      <c r="FD16" s="417"/>
      <c r="FE16" s="418"/>
      <c r="FI16" s="426"/>
      <c r="FJ16" s="198"/>
      <c r="FK16" s="198"/>
      <c r="FL16" s="198"/>
      <c r="FM16" s="198"/>
      <c r="FN16" s="198"/>
      <c r="FO16" s="198"/>
      <c r="FP16" s="198"/>
      <c r="FQ16" s="198"/>
      <c r="FR16" s="198"/>
      <c r="FS16" s="198"/>
      <c r="FT16" s="198"/>
      <c r="FU16" s="198"/>
      <c r="FV16" s="198"/>
      <c r="FW16" s="198"/>
      <c r="FX16" s="198"/>
      <c r="FY16" s="198"/>
      <c r="FZ16" s="198"/>
      <c r="GA16" s="198"/>
      <c r="GB16" s="198"/>
      <c r="GC16" s="198"/>
      <c r="GD16" s="198"/>
      <c r="GE16" s="198"/>
      <c r="GF16" s="198"/>
      <c r="GG16" s="198"/>
      <c r="GH16" s="198"/>
      <c r="GI16" s="198"/>
      <c r="GJ16" s="198"/>
      <c r="GK16" s="198"/>
      <c r="GL16" s="198"/>
      <c r="GM16" s="198"/>
      <c r="GN16" s="198"/>
      <c r="GO16" s="198"/>
      <c r="GP16" s="198"/>
      <c r="GQ16" s="198"/>
      <c r="GR16" s="198"/>
      <c r="GS16" s="198"/>
      <c r="GT16" s="198"/>
      <c r="GU16" s="198"/>
      <c r="GV16" s="198"/>
      <c r="GW16" s="198"/>
    </row>
    <row r="17" spans="1:161" s="1" customFormat="1" ht="26.25" customHeight="1">
      <c r="A17" s="77"/>
      <c r="B17" s="427" t="s">
        <v>163</v>
      </c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7"/>
      <c r="S17" s="427"/>
      <c r="T17" s="427"/>
      <c r="U17" s="427"/>
      <c r="V17" s="427"/>
      <c r="W17" s="427"/>
      <c r="X17" s="427"/>
      <c r="Y17" s="427"/>
      <c r="Z17" s="427"/>
      <c r="AA17" s="427"/>
      <c r="AB17" s="427"/>
      <c r="AC17" s="427"/>
      <c r="AD17" s="427"/>
      <c r="AE17" s="427"/>
      <c r="AF17" s="427"/>
      <c r="AG17" s="427"/>
      <c r="AH17" s="427"/>
      <c r="AI17" s="427"/>
      <c r="AJ17" s="427"/>
      <c r="AK17" s="427"/>
      <c r="AL17" s="427"/>
      <c r="AM17" s="427"/>
      <c r="AN17" s="427"/>
      <c r="AO17" s="427"/>
      <c r="AP17" s="427"/>
      <c r="AQ17" s="427"/>
      <c r="AR17" s="427"/>
      <c r="AS17" s="427"/>
      <c r="AT17" s="427"/>
      <c r="AU17" s="427"/>
      <c r="AV17" s="427"/>
      <c r="AW17" s="427"/>
      <c r="AX17" s="427"/>
      <c r="AY17" s="427"/>
      <c r="AZ17" s="427"/>
      <c r="BA17" s="427"/>
      <c r="BB17" s="427"/>
      <c r="BC17" s="427"/>
      <c r="BD17" s="427"/>
      <c r="BE17" s="427"/>
      <c r="BF17" s="427"/>
      <c r="BG17" s="427"/>
      <c r="BH17" s="427"/>
      <c r="BI17" s="427"/>
      <c r="BJ17" s="427"/>
      <c r="BK17" s="427"/>
      <c r="BL17" s="427"/>
      <c r="BM17" s="427"/>
      <c r="BN17" s="427"/>
      <c r="BO17" s="427"/>
      <c r="BP17" s="427"/>
      <c r="BQ17" s="427"/>
      <c r="BR17" s="427"/>
      <c r="BS17" s="427"/>
      <c r="BT17" s="427"/>
      <c r="BU17" s="427"/>
      <c r="BV17" s="427"/>
      <c r="BW17" s="427"/>
      <c r="BX17" s="427"/>
      <c r="BY17" s="427"/>
      <c r="BZ17" s="427"/>
      <c r="CA17" s="427"/>
      <c r="CB17" s="427"/>
      <c r="CC17" s="427"/>
      <c r="CD17" s="427"/>
      <c r="CE17" s="427"/>
      <c r="CF17" s="427"/>
      <c r="CG17" s="427"/>
      <c r="CH17" s="427"/>
      <c r="CI17" s="427"/>
      <c r="CJ17" s="427"/>
      <c r="CK17" s="427"/>
      <c r="CL17" s="427"/>
      <c r="CM17" s="427"/>
      <c r="CN17" s="427"/>
      <c r="CO17" s="427"/>
      <c r="CP17" s="427"/>
      <c r="CQ17" s="427"/>
      <c r="CR17" s="427"/>
      <c r="CS17" s="427"/>
      <c r="CT17" s="427"/>
      <c r="CU17" s="427"/>
      <c r="CV17" s="427"/>
      <c r="CW17" s="427"/>
      <c r="CX17" s="427"/>
      <c r="CY17" s="427"/>
      <c r="CZ17" s="427"/>
      <c r="DA17" s="427"/>
      <c r="DB17" s="427"/>
      <c r="DC17" s="427"/>
      <c r="DD17" s="427"/>
      <c r="DE17" s="427"/>
      <c r="DF17" s="427"/>
      <c r="DG17" s="427"/>
      <c r="DH17" s="427"/>
      <c r="DI17" s="427"/>
      <c r="DJ17" s="427"/>
      <c r="DK17" s="427"/>
      <c r="DL17" s="427"/>
      <c r="DM17" s="427"/>
      <c r="DN17" s="427"/>
      <c r="DO17" s="427"/>
      <c r="DP17" s="427"/>
      <c r="DQ17" s="427"/>
      <c r="DR17" s="427"/>
      <c r="DS17" s="427"/>
      <c r="DT17" s="427"/>
      <c r="DU17" s="427"/>
      <c r="DV17" s="427"/>
      <c r="DW17" s="427"/>
      <c r="DX17" s="427"/>
      <c r="DY17" s="427"/>
      <c r="DZ17" s="427"/>
      <c r="EA17" s="427"/>
      <c r="EB17" s="427"/>
      <c r="EC17" s="427"/>
      <c r="ED17" s="427"/>
      <c r="EE17" s="427"/>
      <c r="EF17" s="427"/>
      <c r="EG17" s="427"/>
      <c r="EH17" s="427"/>
      <c r="EI17" s="427"/>
      <c r="EJ17" s="427"/>
      <c r="EK17" s="427"/>
      <c r="EL17" s="427"/>
      <c r="EM17" s="427"/>
      <c r="EN17" s="427"/>
      <c r="EO17" s="427"/>
      <c r="EP17" s="427"/>
      <c r="EQ17" s="427"/>
      <c r="ER17" s="427"/>
      <c r="ES17" s="427"/>
      <c r="ET17" s="427"/>
      <c r="EU17" s="427"/>
      <c r="EV17" s="427"/>
      <c r="EW17" s="427"/>
      <c r="EX17" s="427"/>
      <c r="EY17" s="427"/>
      <c r="EZ17" s="427"/>
      <c r="FA17" s="427"/>
      <c r="FB17" s="427"/>
      <c r="FC17" s="427"/>
      <c r="FD17" s="427"/>
      <c r="FE17" s="78"/>
    </row>
    <row r="18" s="4" customFormat="1" ht="43.5" customHeight="1"/>
    <row r="19" spans="12:150" s="4" customFormat="1" ht="13.5" customHeight="1">
      <c r="L19" s="195" t="s">
        <v>192</v>
      </c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X19" s="195" t="s">
        <v>193</v>
      </c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5"/>
      <c r="DP19" s="195"/>
      <c r="DQ19" s="195"/>
      <c r="DR19" s="195"/>
      <c r="DS19" s="195"/>
      <c r="DT19" s="195"/>
      <c r="DU19" s="195"/>
      <c r="DV19" s="195"/>
      <c r="DW19" s="195"/>
      <c r="DX19" s="5"/>
      <c r="DY19" s="195"/>
      <c r="DZ19" s="195"/>
      <c r="EA19" s="195"/>
      <c r="EB19" s="195"/>
      <c r="EC19" s="195"/>
      <c r="ED19" s="195"/>
      <c r="EE19" s="195"/>
      <c r="EF19" s="195"/>
      <c r="EG19" s="195"/>
      <c r="EH19" s="195"/>
      <c r="EI19" s="195"/>
      <c r="EJ19" s="195"/>
      <c r="EK19" s="195"/>
      <c r="EL19" s="195"/>
      <c r="EM19" s="195"/>
      <c r="EN19" s="195"/>
      <c r="EO19" s="195"/>
      <c r="EP19" s="195"/>
      <c r="EQ19" s="195"/>
      <c r="ER19" s="195"/>
      <c r="ES19" s="195"/>
      <c r="ET19" s="195"/>
    </row>
    <row r="20" spans="12:150" s="4" customFormat="1" ht="13.5" customHeight="1">
      <c r="L20" s="193" t="s">
        <v>117</v>
      </c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1"/>
      <c r="BX20" s="193" t="s">
        <v>118</v>
      </c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3"/>
      <c r="DX20" s="11"/>
      <c r="DY20" s="193" t="s">
        <v>119</v>
      </c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3"/>
      <c r="EM20" s="193"/>
      <c r="EN20" s="193"/>
      <c r="EO20" s="193"/>
      <c r="EP20" s="193"/>
      <c r="EQ20" s="193"/>
      <c r="ER20" s="193"/>
      <c r="ES20" s="193"/>
      <c r="ET20" s="193"/>
    </row>
    <row r="21" s="4" customFormat="1" ht="15"/>
    <row r="22" spans="176:228" s="4" customFormat="1" ht="15">
      <c r="FT22" s="79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</row>
    <row r="23" spans="176:228" s="1" customFormat="1" ht="14.25"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81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</row>
    <row r="24" spans="1:228" s="4" customFormat="1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</row>
    <row r="25" spans="6:207" s="4" customFormat="1" ht="16.5" customHeight="1">
      <c r="F25" s="84" t="s">
        <v>164</v>
      </c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</row>
    <row r="26" spans="176:207" ht="15">
      <c r="FT26" s="86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</row>
  </sheetData>
  <sheetProtection/>
  <mergeCells count="54">
    <mergeCell ref="FI16:GW16"/>
    <mergeCell ref="B17:FD17"/>
    <mergeCell ref="L19:BV19"/>
    <mergeCell ref="BX19:DW19"/>
    <mergeCell ref="DY19:ET19"/>
    <mergeCell ref="EB16:EP16"/>
    <mergeCell ref="EQ16:FE16"/>
    <mergeCell ref="BG14:CH16"/>
    <mergeCell ref="CK14:CU14"/>
    <mergeCell ref="CZ14:DJ14"/>
    <mergeCell ref="L20:BV20"/>
    <mergeCell ref="BX20:DW20"/>
    <mergeCell ref="DY20:ET20"/>
    <mergeCell ref="B14:AA16"/>
    <mergeCell ref="AC14:BE16"/>
    <mergeCell ref="ED14:EN14"/>
    <mergeCell ref="ES14:FC14"/>
    <mergeCell ref="CI16:CW16"/>
    <mergeCell ref="CX16:DL16"/>
    <mergeCell ref="DM16:EA16"/>
    <mergeCell ref="EB10:EP10"/>
    <mergeCell ref="DO14:DY14"/>
    <mergeCell ref="ED11:EN11"/>
    <mergeCell ref="ES11:FC11"/>
    <mergeCell ref="CI13:CW13"/>
    <mergeCell ref="CX13:DL13"/>
    <mergeCell ref="DM13:EA13"/>
    <mergeCell ref="EB13:EP13"/>
    <mergeCell ref="EQ13:FE13"/>
    <mergeCell ref="CZ11:DJ11"/>
    <mergeCell ref="B11:AA13"/>
    <mergeCell ref="AC11:BE13"/>
    <mergeCell ref="BG11:CH13"/>
    <mergeCell ref="CK11:CU11"/>
    <mergeCell ref="CX10:DL10"/>
    <mergeCell ref="DM10:EA10"/>
    <mergeCell ref="DO11:DY11"/>
    <mergeCell ref="EQ10:FE10"/>
    <mergeCell ref="CZ8:DJ8"/>
    <mergeCell ref="DO8:DY8"/>
    <mergeCell ref="B8:AA10"/>
    <mergeCell ref="AC8:BE10"/>
    <mergeCell ref="BG8:CH10"/>
    <mergeCell ref="CK8:CU8"/>
    <mergeCell ref="ED8:EN8"/>
    <mergeCell ref="ES8:FC8"/>
    <mergeCell ref="CI10:CW10"/>
    <mergeCell ref="A3:FE3"/>
    <mergeCell ref="AQ4:DO4"/>
    <mergeCell ref="AQ5:DO5"/>
    <mergeCell ref="A7:AA7"/>
    <mergeCell ref="AB7:BE7"/>
    <mergeCell ref="BF7:CH7"/>
    <mergeCell ref="CI7:FE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cdc</dc:creator>
  <cp:keywords/>
  <dc:description/>
  <cp:lastModifiedBy>oge.rtb</cp:lastModifiedBy>
  <cp:lastPrinted>2021-03-26T11:30:01Z</cp:lastPrinted>
  <dcterms:created xsi:type="dcterms:W3CDTF">2011-11-28T09:47:50Z</dcterms:created>
  <dcterms:modified xsi:type="dcterms:W3CDTF">2021-03-26T11:31:30Z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